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sd365-my.sharepoint.com/personal/smcmahon_mmsd_com/Documents/FC740/2018 Green Vendor Update/"/>
    </mc:Choice>
  </mc:AlternateContent>
  <xr:revisionPtr revIDLastSave="115" documentId="8_{4128D755-92F3-4206-94FE-947B6098B205}" xr6:coauthVersionLast="34" xr6:coauthVersionMax="34" xr10:uidLastSave="{53AFB0CC-6C17-4D01-9358-63DEF415EA85}"/>
  <bookViews>
    <workbookView xWindow="0" yWindow="0" windowWidth="28800" windowHeight="12375" tabRatio="500" xr2:uid="{00000000-000D-0000-FFFF-FFFF00000000}"/>
  </bookViews>
  <sheets>
    <sheet name="Sheet2" sheetId="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33" i="3" l="1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4" i="3"/>
  <c r="AI13" i="3"/>
  <c r="AI12" i="3"/>
  <c r="AI11" i="3"/>
  <c r="AI10" i="3"/>
  <c r="AI9" i="3"/>
  <c r="AI8" i="3"/>
  <c r="AI7" i="3"/>
  <c r="AI6" i="3"/>
  <c r="AI5" i="3"/>
  <c r="AI4" i="3"/>
  <c r="AI3" i="3"/>
  <c r="AI2" i="3"/>
  <c r="AI15" i="3"/>
</calcChain>
</file>

<file path=xl/sharedStrings.xml><?xml version="1.0" encoding="utf-8"?>
<sst xmlns="http://schemas.openxmlformats.org/spreadsheetml/2006/main" count="742" uniqueCount="318">
  <si>
    <t>Business Name</t>
  </si>
  <si>
    <t>Business Address</t>
  </si>
  <si>
    <t>City</t>
  </si>
  <si>
    <t>State</t>
  </si>
  <si>
    <t>Zip</t>
  </si>
  <si>
    <t>First Name</t>
  </si>
  <si>
    <t>Last Name</t>
  </si>
  <si>
    <t>Phone</t>
  </si>
  <si>
    <t>Email</t>
  </si>
  <si>
    <t>Website</t>
  </si>
  <si>
    <t>Commercial/Industrial</t>
  </si>
  <si>
    <t>Multifamily</t>
  </si>
  <si>
    <t>Residential</t>
  </si>
  <si>
    <t>Design</t>
  </si>
  <si>
    <t>Engineering</t>
  </si>
  <si>
    <t>Construction</t>
  </si>
  <si>
    <t>Downspouts &amp; Gutters</t>
  </si>
  <si>
    <t>Landscaping</t>
  </si>
  <si>
    <t>Maintenance</t>
  </si>
  <si>
    <t>Inspection</t>
  </si>
  <si>
    <t>Plumbing</t>
  </si>
  <si>
    <t>Green Roofs</t>
  </si>
  <si>
    <t>Stormwater Trees</t>
  </si>
  <si>
    <t>Native Landscaping</t>
  </si>
  <si>
    <t>Porous Pavement</t>
  </si>
  <si>
    <t>Rain Barrels</t>
  </si>
  <si>
    <t>Cisterns</t>
  </si>
  <si>
    <t>Soil Amendments</t>
  </si>
  <si>
    <t>Rain Gardens</t>
  </si>
  <si>
    <t>Constructed Wetlands</t>
  </si>
  <si>
    <t>Bioswales</t>
  </si>
  <si>
    <t>GI Type (Other)</t>
  </si>
  <si>
    <t>Amec Foster Wheeler Environment &amp; Infrastructure, Inc.</t>
  </si>
  <si>
    <t>4927 W. Washington Blvd</t>
  </si>
  <si>
    <t>Milwaukee</t>
  </si>
  <si>
    <t>Wisconsin</t>
  </si>
  <si>
    <t xml:space="preserve">Brandon </t>
  </si>
  <si>
    <t>Koltz</t>
  </si>
  <si>
    <t>414-732-1280</t>
  </si>
  <si>
    <t>brandon.koltz@amecfw.com</t>
  </si>
  <si>
    <t>http://www.amecfw.com/</t>
  </si>
  <si>
    <t>ü</t>
  </si>
  <si>
    <t>https://www.freshcoastguardians.com/application/files/4615/3375/9202/AmecFosterWheeler_Qualifications.pdf</t>
  </si>
  <si>
    <t>American Hydrotech, Inc</t>
  </si>
  <si>
    <t>303 E Ohio Street</t>
  </si>
  <si>
    <t>Chicago</t>
  </si>
  <si>
    <t>Illinois</t>
  </si>
  <si>
    <t>Kevin</t>
  </si>
  <si>
    <t>Serena</t>
  </si>
  <si>
    <t>312-337-4998</t>
  </si>
  <si>
    <t>kserena@hydrotechusa.com</t>
  </si>
  <si>
    <t>www.hydrotechusa.com</t>
  </si>
  <si>
    <t>https://www.freshcoastguardians.com/application/files/5315/3375/9201/Hydrotech_Qualifications.pdf</t>
  </si>
  <si>
    <t>Applied Ecological Services (AES) - Taylor Creek Restoration Nurseries</t>
  </si>
  <si>
    <t>17921 Smith Rd.</t>
  </si>
  <si>
    <t>Brodhead</t>
  </si>
  <si>
    <t>Todd</t>
  </si>
  <si>
    <t>Polacek</t>
  </si>
  <si>
    <t>608-897-8641</t>
  </si>
  <si>
    <t>toddp@appliedeco.com</t>
  </si>
  <si>
    <t>www.appliedeco.com</t>
  </si>
  <si>
    <t>https://www.freshcoastguardians.com/application/files/1215/3608/8809/AppliedEcologicalServices_Qualifications.pdf</t>
  </si>
  <si>
    <t>Bloom Companies, LLC.</t>
  </si>
  <si>
    <t>10501 W. Research Drive</t>
  </si>
  <si>
    <t>Harry</t>
  </si>
  <si>
    <t>Farchmin</t>
  </si>
  <si>
    <t>414-292-4515</t>
  </si>
  <si>
    <t>hfarchmin@bloomcos.com</t>
  </si>
  <si>
    <t>www.bloomcos.com</t>
  </si>
  <si>
    <t>https://www.freshcoastguardians.com/application/files/2115/3608/8929/BloomCompanies_Qualifications.pdf</t>
  </si>
  <si>
    <t>Cardno, Inc.</t>
  </si>
  <si>
    <t>5307 S. 92nd Street Suite 123</t>
  </si>
  <si>
    <t>Hales Corners</t>
  </si>
  <si>
    <t xml:space="preserve">Anngie </t>
  </si>
  <si>
    <t>Richter</t>
  </si>
  <si>
    <t>708-534-3450</t>
  </si>
  <si>
    <t>anngie.richter@cardno.com</t>
  </si>
  <si>
    <t>www.cardno.com</t>
  </si>
  <si>
    <t>https://www.freshcoastguardians.com/application/files/8415/3375/9202/Cardno_Qualifications.pdf</t>
  </si>
  <si>
    <t>CBC Engineers and Associates, LTD</t>
  </si>
  <si>
    <t>W336 N6978 Stonefield Ct.</t>
  </si>
  <si>
    <t>Oconomowoc</t>
  </si>
  <si>
    <t>Weik</t>
  </si>
  <si>
    <t>262-219-2938</t>
  </si>
  <si>
    <t>toddweik@cbceng.com</t>
  </si>
  <si>
    <t>www.cbceng.com</t>
  </si>
  <si>
    <t>https://www.freshcoastguardians.com/application/files/1015/3608/9074/CBCEngineers_Qualifications.pdf</t>
  </si>
  <si>
    <t>Columbia Green Technologies</t>
  </si>
  <si>
    <t xml:space="preserve">79 SE Taylor Street </t>
  </si>
  <si>
    <t>Portland</t>
  </si>
  <si>
    <t>Oregon</t>
  </si>
  <si>
    <t>Bower</t>
  </si>
  <si>
    <t>503-327-8723</t>
  </si>
  <si>
    <t>kevinb@columbia-green.com</t>
  </si>
  <si>
    <t>http://columbia-green.com/</t>
  </si>
  <si>
    <t>https://www.freshcoastguardians.com/application/files/7915/3375/9199/Columbia_Green_Technologies_Qualifications.pdf</t>
  </si>
  <si>
    <t>Compost Crusader LLC</t>
  </si>
  <si>
    <t>2520 S 5th Street</t>
  </si>
  <si>
    <t>Melissa</t>
  </si>
  <si>
    <t>Tashjian</t>
  </si>
  <si>
    <t>262-394-6075</t>
  </si>
  <si>
    <t>compostcrusader@gmail.com</t>
  </si>
  <si>
    <t>www.compostcrusader.com</t>
  </si>
  <si>
    <t>https://www.freshcoastguardians.com/application/files/7615/3608/9140/CompostCrusader_Qualifications.pdf</t>
  </si>
  <si>
    <t>EC3 Environmental Consulting Group</t>
  </si>
  <si>
    <t xml:space="preserve">PO Box 44281 </t>
  </si>
  <si>
    <t>Madison</t>
  </si>
  <si>
    <t xml:space="preserve">John </t>
  </si>
  <si>
    <t>Castro</t>
  </si>
  <si>
    <t>608-497-0955</t>
  </si>
  <si>
    <t>jcastro@ec3grp.com</t>
  </si>
  <si>
    <t>http://www.ec3grp.com/</t>
  </si>
  <si>
    <t>https://www.freshcoastguardians.com/application/files/6315/2969/6599/EC3_Qualifications.pdf</t>
  </si>
  <si>
    <t>Endura Environmental</t>
  </si>
  <si>
    <t>7318 First Avenue</t>
  </si>
  <si>
    <t>Kenosha</t>
  </si>
  <si>
    <t>Marcy</t>
  </si>
  <si>
    <t>Barrett</t>
  </si>
  <si>
    <t>414-334-4394</t>
  </si>
  <si>
    <t>marcy.barrett@enduraenvironmental.com</t>
  </si>
  <si>
    <t>www.enduraenvironmental.com</t>
  </si>
  <si>
    <t>https://www.freshcoastguardians.com/application/files/2715/3608/9250/Endura_Qualifications.pdf</t>
  </si>
  <si>
    <t>Ferris Water Resources</t>
  </si>
  <si>
    <t>N87W6279 Willowbrook</t>
  </si>
  <si>
    <t>Cedarburg</t>
  </si>
  <si>
    <t>John</t>
  </si>
  <si>
    <t>Ferris</t>
  </si>
  <si>
    <t>414-758-4379</t>
  </si>
  <si>
    <t>jferris11@wi.rr.com</t>
  </si>
  <si>
    <t>https://www.freshcoastguardians.com/application/files/8015/3375/9201/FerrisWaterResources_Qualifications.pdf</t>
  </si>
  <si>
    <t>Front Range Environmental</t>
  </si>
  <si>
    <t>2110 Wright Road</t>
  </si>
  <si>
    <t>McHenry</t>
  </si>
  <si>
    <t>Bill</t>
  </si>
  <si>
    <t>Heffernan</t>
  </si>
  <si>
    <t>847-894-5911</t>
  </si>
  <si>
    <t>bheffernan@frontrangeenvironmental.com</t>
  </si>
  <si>
    <t>https://www.freshcoastguardians.com/application/files/6315/3608/9345/FrontRangeEnvironmental_Qualifications.pdf</t>
  </si>
  <si>
    <t>Great Lakes Community Conservation Corps</t>
  </si>
  <si>
    <t>531 S. Water Street #200</t>
  </si>
  <si>
    <t>Chris</t>
  </si>
  <si>
    <t>Litzau</t>
  </si>
  <si>
    <t>262-880-4811</t>
  </si>
  <si>
    <t>investinyouth@wi.rr.com</t>
  </si>
  <si>
    <t>https://www.freshcoastguardians.com/application/files/5515/3375/9200/GreatLakesCommunityConservationCorps_Qualifications.pdf</t>
  </si>
  <si>
    <t>GZA GeoEnvironmental, Inc.</t>
  </si>
  <si>
    <t>247 W. Freshwater Way Suite 542</t>
  </si>
  <si>
    <t>James</t>
  </si>
  <si>
    <t>Drought</t>
  </si>
  <si>
    <t>414-831-2540</t>
  </si>
  <si>
    <t>james.drought@gza.com</t>
  </si>
  <si>
    <t>http://www.gza.com/</t>
  </si>
  <si>
    <t>https://www.freshcoastguardians.com/application/files/7915/3375/9204/GZA_HUFFandHUFF_Qualifications.pdf</t>
  </si>
  <si>
    <t>Hanging Gardens, LLC</t>
  </si>
  <si>
    <t>247 W. Freshwater Way Suite 210</t>
  </si>
  <si>
    <t>Anthony</t>
  </si>
  <si>
    <t>Mayer</t>
  </si>
  <si>
    <t>414-877-2001</t>
  </si>
  <si>
    <t>anthony.mayer@hanging-gardens.com</t>
  </si>
  <si>
    <t>www.hanging-gardens.com</t>
  </si>
  <si>
    <t>https://www.freshcoastguardians.com/application/files/6815/3375/9205/Hanging_Gardens_Qualifications.pdf</t>
  </si>
  <si>
    <t>IBC Engineering Services, Inc.</t>
  </si>
  <si>
    <t>N8W22195 Johnson Drive, Suite 180</t>
  </si>
  <si>
    <t>Waukesha</t>
  </si>
  <si>
    <t xml:space="preserve">Fieena </t>
  </si>
  <si>
    <t>Zvenyach</t>
  </si>
  <si>
    <t>262-522-4411</t>
  </si>
  <si>
    <t>fieenaz@ibcengineering.com</t>
  </si>
  <si>
    <t>http://www.ibcengineering.com/</t>
  </si>
  <si>
    <t>https://www.freshcoastguardians.com/application/files/5815/3375/9204/IBCEngineering_Qualifications.pdf</t>
  </si>
  <si>
    <t>Marek Landscaping, LLC</t>
  </si>
  <si>
    <t>532 E. Capitol Drive Milwaukee</t>
  </si>
  <si>
    <t>Mike</t>
  </si>
  <si>
    <t>Marek</t>
  </si>
  <si>
    <t>414-272-0242</t>
  </si>
  <si>
    <t>mike@mareklandscaping.com</t>
  </si>
  <si>
    <t>www.mareklandscaping.com</t>
  </si>
  <si>
    <t>https://www.freshcoastguardians.com/application/files/4315/3375/9204/MarekLandscaping_Qualifications.pdf</t>
  </si>
  <si>
    <t>Milwaukee Community Service Corps (MCSC)</t>
  </si>
  <si>
    <t>1441 N. 7th Street</t>
  </si>
  <si>
    <t>Cynthia</t>
  </si>
  <si>
    <t>Davy</t>
  </si>
  <si>
    <t>414-372-9040</t>
  </si>
  <si>
    <t>cdavy@mcscwi.org</t>
  </si>
  <si>
    <t>http://www.milwaukeecommunityservicecorps.org/</t>
  </si>
  <si>
    <t>https://www.freshcoastguardians.com/application/files/9715/3375/9203/MCSC_Qualifications.pdf</t>
  </si>
  <si>
    <t>Poblocki Paving Corporation</t>
  </si>
  <si>
    <t>525 S 116th St</t>
  </si>
  <si>
    <t>414-476-9130</t>
  </si>
  <si>
    <t>www.poblockipaving.com</t>
  </si>
  <si>
    <t>https://www.freshcoastguardians.com/application/files/6315/3375/9208/Poblocki_Qualifications.pdf</t>
  </si>
  <si>
    <t>Presto Geosystems</t>
  </si>
  <si>
    <t>670 N Perkins Street, PO Box 2399</t>
  </si>
  <si>
    <t>Appleton</t>
  </si>
  <si>
    <t xml:space="preserve">Bill </t>
  </si>
  <si>
    <t>Handlos</t>
  </si>
  <si>
    <t>920-738-1328</t>
  </si>
  <si>
    <t>info@prestogeo.com</t>
  </si>
  <si>
    <t>www.prestogeo.com</t>
  </si>
  <si>
    <t>https://www.freshcoastguardians.com/application/files/9515/3375/9208/PrestoGeosystems_Qualifications.pdf</t>
  </si>
  <si>
    <t>Reflo - Sustainable Water Solutions</t>
  </si>
  <si>
    <t>2403 E Belleview Place</t>
  </si>
  <si>
    <t>Justin</t>
  </si>
  <si>
    <t>Hegarty</t>
  </si>
  <si>
    <t>262-573-9955</t>
  </si>
  <si>
    <t>justin.hegarty@refloh2o.com</t>
  </si>
  <si>
    <t>http://www.refloh2o.com/</t>
  </si>
  <si>
    <t>https://www.freshcoastguardians.com/application/files/6715/3375/9205/RefloInc_Qualifications.pdf</t>
  </si>
  <si>
    <t>Spancrete Inc</t>
  </si>
  <si>
    <t>N16W23415 Stoneridge Drive</t>
  </si>
  <si>
    <t xml:space="preserve">Jim </t>
  </si>
  <si>
    <t>Quinn</t>
  </si>
  <si>
    <t>414-290-9181</t>
  </si>
  <si>
    <t>jquinn@spancrete.com</t>
  </si>
  <si>
    <t>http://www.spancrete.com/</t>
  </si>
  <si>
    <t>https://www.freshcoastguardians.com/application/files/2815/3375/9205/Spancrete_Qualifications.pdf</t>
  </si>
  <si>
    <t>Stormwater Solutions Engineering, LLC</t>
  </si>
  <si>
    <t>247 Freshwater Way, Suite 410</t>
  </si>
  <si>
    <t>Carrie</t>
  </si>
  <si>
    <t>Bristoll-Groll</t>
  </si>
  <si>
    <t>414-810-1245</t>
  </si>
  <si>
    <t>cbg@stormwater-solutions-engineering.com</t>
  </si>
  <si>
    <t>www.stormwater-solutions-engineering.com</t>
  </si>
  <si>
    <t>https://www.freshcoastguardians.com/application/files/7315/3375/9206/Stormwater_Solutions_Engineering_Qualifications.pdf</t>
  </si>
  <si>
    <t>The Sigma Group</t>
  </si>
  <si>
    <t>1300 West Canal St.</t>
  </si>
  <si>
    <t>Christopher</t>
  </si>
  <si>
    <t>Carr</t>
  </si>
  <si>
    <t>414-643-4163</t>
  </si>
  <si>
    <t>ccarr@thesigmagroup.com</t>
  </si>
  <si>
    <t>www.thesigmagroup</t>
  </si>
  <si>
    <t>https://www.freshcoastguardians.com/application/files/8615/3375/9205/TheSigmaGroup_Qualifications.pdf</t>
  </si>
  <si>
    <t>Walnut Way Conservation Corporation</t>
  </si>
  <si>
    <t>2240 N. 17th Street</t>
  </si>
  <si>
    <t>Jeremy</t>
  </si>
  <si>
    <t>Davis</t>
  </si>
  <si>
    <t>414-264-2326</t>
  </si>
  <si>
    <t>jeremy@walnutway.org</t>
  </si>
  <si>
    <t>www.walnutway.org</t>
  </si>
  <si>
    <t>https://www.freshcoastguardians.com/application/files/5515/2969/4998/WalnutWay_BlueSkies_Qualifications.pdf</t>
  </si>
  <si>
    <t>53208</t>
  </si>
  <si>
    <t>60611</t>
  </si>
  <si>
    <t>53520</t>
  </si>
  <si>
    <t>53226</t>
  </si>
  <si>
    <t>53207</t>
  </si>
  <si>
    <t>53130</t>
  </si>
  <si>
    <t>53066</t>
  </si>
  <si>
    <t>53205</t>
  </si>
  <si>
    <t>97214</t>
  </si>
  <si>
    <t>53204</t>
  </si>
  <si>
    <t>53744</t>
  </si>
  <si>
    <t>53143</t>
  </si>
  <si>
    <t>53012</t>
  </si>
  <si>
    <t>60050</t>
  </si>
  <si>
    <t>GEI Consultants, Inc.</t>
  </si>
  <si>
    <t>625 W. Freshwater Way, Suite 412</t>
  </si>
  <si>
    <t>54204</t>
  </si>
  <si>
    <t>Jordan</t>
  </si>
  <si>
    <t>Junion</t>
  </si>
  <si>
    <t>414-315-8977</t>
  </si>
  <si>
    <t>jjunion@geiconsultants.com</t>
  </si>
  <si>
    <t>Monitoring and modeling hydrology, hydraulics and water quality</t>
  </si>
  <si>
    <t>Graef-USA, Inc. (GRAEF)</t>
  </si>
  <si>
    <t>125 S. 84th Street, Suite 401</t>
  </si>
  <si>
    <t>53214</t>
  </si>
  <si>
    <t>Matthew</t>
  </si>
  <si>
    <t>Bednarski</t>
  </si>
  <si>
    <t>414-266-9043</t>
  </si>
  <si>
    <t>matthew.bednarski@graef-usa.com</t>
  </si>
  <si>
    <t>53186</t>
  </si>
  <si>
    <t>53703</t>
  </si>
  <si>
    <t>Langer Roofing &amp; Sheet Metal, Inc.</t>
  </si>
  <si>
    <t>345 S. Curtis Road</t>
  </si>
  <si>
    <t>Daniel</t>
  </si>
  <si>
    <t>Knickelbein</t>
  </si>
  <si>
    <t>414-476-5800</t>
  </si>
  <si>
    <t>dannyk@langer-roofing.com</t>
  </si>
  <si>
    <t>www.langer-roofing.com</t>
  </si>
  <si>
    <t>53212</t>
  </si>
  <si>
    <t>Northstar Landscaping LLC</t>
  </si>
  <si>
    <t>N59W14418 Bobolink Avenue</t>
  </si>
  <si>
    <t>Menomonee Falls</t>
  </si>
  <si>
    <t>53051</t>
  </si>
  <si>
    <t>Tina</t>
  </si>
  <si>
    <t>Pierson</t>
  </si>
  <si>
    <t>262-264-5784</t>
  </si>
  <si>
    <t>tina@northstarlandscape.com</t>
  </si>
  <si>
    <t>Draining Solutions</t>
  </si>
  <si>
    <t>535214</t>
  </si>
  <si>
    <t>54912</t>
  </si>
  <si>
    <t>53211</t>
  </si>
  <si>
    <t>Ruekert &amp; Mielke, Inc.</t>
  </si>
  <si>
    <t>247 W. Freshwater Way, Suite 529</t>
  </si>
  <si>
    <t>Steven</t>
  </si>
  <si>
    <t>Wurster, P.E. (WI, IL)</t>
  </si>
  <si>
    <t>414-988-8726</t>
  </si>
  <si>
    <t>swurster@ruekert-mielke.com</t>
  </si>
  <si>
    <t>Biofilters, Butterfly Gardens, Shoreline Stabilization, Bioretention, Native Plantings &amp; Infiltration</t>
  </si>
  <si>
    <t>SmithGroupJJR</t>
  </si>
  <si>
    <t>44 E. Mifflin Street, Suite 500</t>
  </si>
  <si>
    <t xml:space="preserve">Abby </t>
  </si>
  <si>
    <t>Burlile</t>
  </si>
  <si>
    <t>608-327-4447</t>
  </si>
  <si>
    <t>abby.burlile@smithgroupjjr.com</t>
  </si>
  <si>
    <t>53188</t>
  </si>
  <si>
    <t>StormGUARDen LLC</t>
  </si>
  <si>
    <t>Bristoll-Groll, PE, CFM</t>
  </si>
  <si>
    <t>StormGUARDen</t>
  </si>
  <si>
    <t>53233</t>
  </si>
  <si>
    <t>Qualifications</t>
  </si>
  <si>
    <t>SWMBE Qualified</t>
  </si>
  <si>
    <t>https://www.freshcoastguardians.com/application/files/3815/3676/4774/Ruekert_Mielke_Vendor_Qual.pdf</t>
  </si>
  <si>
    <t>https://www.freshcoastguardians.com/application/files/9315/3676/4774/SmithGroupJJR_Vendor_Qual.pdf</t>
  </si>
  <si>
    <t>https://www.freshcoastguardians.com/application/files/9815/3676/4773/GRAEF_Vendor_Qual.pdf</t>
  </si>
  <si>
    <t>https://www.freshcoastguardians.com/application/files/4515/3676/4772/StormGUARDen_Vendor_Qual.pdf</t>
  </si>
  <si>
    <t>https://www.freshcoastguardians.com/application/files/2215/3676/4771/Northstar_Landscape_Vendor_Qual.pdf</t>
  </si>
  <si>
    <t>https://www.freshcoastguardians.com/application/files/9115/3676/4770/GEI_Vendor_Qualifications.pdf</t>
  </si>
  <si>
    <t>https://www.freshcoastguardians.com/application/files/5815/3676/7539/Langer_Roof_Vendor_Qual.pdf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</si>
</sst>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  <family val="2"/>
    </font>
    <font>
      <b/>
      <sz val="10"/>
      <name val="Wingdings"/>
      <charset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dobe Devanagari"/>
      <family val="1"/>
    </font>
    <font>
      <b/>
      <sz val="10"/>
      <name val="Adobe Devanagari"/>
      <family val="1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0" fillId="0" borderId="0" xfId="0" applyNumberFormat="1" applyFill="1" applyAlignment="1"/>
    <xf numFmtId="0" fontId="1" fillId="0" borderId="0" xfId="0" applyNumberFormat="1" applyFont="1" applyFill="1" applyAlignment="1">
      <alignment horizontal="center"/>
    </xf>
    <xf numFmtId="0" fontId="2" fillId="0" borderId="7" xfId="1" applyFont="1" applyFill="1" applyBorder="1" applyAlignment="1">
      <alignment vertical="top"/>
    </xf>
    <xf numFmtId="0" fontId="0" fillId="0" borderId="7" xfId="0" applyFont="1" applyFill="1" applyBorder="1"/>
    <xf numFmtId="0" fontId="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left" vertical="top"/>
    </xf>
    <xf numFmtId="0" fontId="0" fillId="0" borderId="0" xfId="0" applyNumberFormat="1" applyFont="1" applyFill="1" applyAlignment="1">
      <alignment horizontal="left"/>
    </xf>
    <xf numFmtId="49" fontId="0" fillId="0" borderId="0" xfId="0" applyNumberForma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center" vertical="top"/>
    </xf>
    <xf numFmtId="49" fontId="0" fillId="0" borderId="2" xfId="0" applyNumberForma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left" vertical="top"/>
    </xf>
    <xf numFmtId="0" fontId="2" fillId="0" borderId="6" xfId="1" applyFill="1" applyBorder="1" applyAlignment="1">
      <alignment vertical="top"/>
    </xf>
    <xf numFmtId="49" fontId="0" fillId="0" borderId="3" xfId="0" applyNumberFormat="1" applyFill="1" applyBorder="1" applyAlignment="1">
      <alignment vertical="top"/>
    </xf>
    <xf numFmtId="49" fontId="0" fillId="0" borderId="4" xfId="0" applyNumberFormat="1" applyFill="1" applyBorder="1" applyAlignment="1">
      <alignment vertical="top"/>
    </xf>
    <xf numFmtId="0" fontId="1" fillId="0" borderId="4" xfId="0" applyNumberFormat="1" applyFont="1" applyFill="1" applyBorder="1" applyAlignment="1">
      <alignment horizontal="center" vertical="top"/>
    </xf>
    <xf numFmtId="49" fontId="0" fillId="0" borderId="4" xfId="0" applyNumberForma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left" vertical="top"/>
    </xf>
    <xf numFmtId="49" fontId="0" fillId="0" borderId="0" xfId="0" applyNumberFormat="1" applyFill="1" applyAlignment="1">
      <alignment vertical="top"/>
    </xf>
    <xf numFmtId="0" fontId="1" fillId="0" borderId="0" xfId="0" applyNumberFormat="1" applyFont="1" applyFill="1" applyAlignment="1">
      <alignment horizontal="center" vertical="top"/>
    </xf>
    <xf numFmtId="49" fontId="0" fillId="0" borderId="0" xfId="0" applyNumberFormat="1" applyFill="1" applyAlignment="1">
      <alignment vertical="top" wrapText="1"/>
    </xf>
    <xf numFmtId="0" fontId="0" fillId="0" borderId="0" xfId="0" applyNumberFormat="1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F078BAD-09E8-4BEF-BF26-ADC9FA9F113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coast740.com/application/files/2015/2821%20/1647/Ruekert_Mielke_Vendor_Application.pdf" TargetMode="External"/><Relationship Id="rId2" Type="http://schemas.openxmlformats.org/officeDocument/2006/relationships/hyperlink" Target="https://www.freshcoast740.com/application/files/2015/2821%20/1647/Ruekert_Mielke_Vendor_Application.pdf" TargetMode="External"/><Relationship Id="rId1" Type="http://schemas.openxmlformats.org/officeDocument/2006/relationships/hyperlink" Target="https://www.freshcoast740.com/application/files/2015/2821%20/1647/Ruekert_Mielke_Vendor_Applic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831F-BAB9-49FF-84B0-6CFF5161CB2E}">
  <dimension ref="A1:AI64"/>
  <sheetViews>
    <sheetView tabSelected="1" topLeftCell="Z1" workbookViewId="0">
      <selection activeCell="AN14" sqref="AN14"/>
    </sheetView>
  </sheetViews>
  <sheetFormatPr defaultRowHeight="15" x14ac:dyDescent="0.2"/>
  <cols>
    <col min="1" max="1" width="59.140625" style="1" customWidth="1"/>
    <col min="2" max="2" width="31.42578125" style="1" customWidth="1"/>
    <col min="3" max="3" width="15.85546875" style="1" customWidth="1"/>
    <col min="4" max="4" width="13" style="1" customWidth="1"/>
    <col min="5" max="5" width="10.85546875" style="1" customWidth="1"/>
    <col min="6" max="6" width="16" style="1" customWidth="1"/>
    <col min="7" max="7" width="20" style="1" customWidth="1"/>
    <col min="8" max="8" width="12.42578125" style="1" customWidth="1"/>
    <col min="9" max="9" width="36.7109375" style="1" customWidth="1"/>
    <col min="10" max="10" width="41.85546875" style="1" customWidth="1"/>
    <col min="11" max="11" width="20.140625" style="3" customWidth="1"/>
    <col min="12" max="12" width="11.42578125" style="3" customWidth="1"/>
    <col min="13" max="13" width="12" style="3" customWidth="1"/>
    <col min="14" max="14" width="8.7109375" style="3" customWidth="1"/>
    <col min="15" max="15" width="12.5703125" style="3" customWidth="1"/>
    <col min="16" max="16" width="13.42578125" style="3" customWidth="1"/>
    <col min="17" max="17" width="21.85546875" style="3" customWidth="1"/>
    <col min="18" max="18" width="13.5703125" style="3" customWidth="1"/>
    <col min="19" max="19" width="18" style="3" customWidth="1"/>
    <col min="20" max="20" width="11.42578125" style="3" customWidth="1"/>
    <col min="21" max="21" width="10.28515625" style="3" customWidth="1"/>
    <col min="22" max="22" width="13.5703125" style="3" customWidth="1"/>
    <col min="23" max="23" width="18" style="3" customWidth="1"/>
    <col min="24" max="24" width="19.140625" style="3" customWidth="1"/>
    <col min="25" max="25" width="17.28515625" style="3" customWidth="1"/>
    <col min="26" max="26" width="19.28515625" style="3" customWidth="1"/>
    <col min="27" max="27" width="11.42578125" style="3" customWidth="1"/>
    <col min="28" max="28" width="17.140625" style="3" customWidth="1"/>
    <col min="29" max="29" width="15.7109375" style="3" customWidth="1"/>
    <col min="30" max="30" width="21.140625" style="3" customWidth="1"/>
    <col min="31" max="31" width="11.7109375" style="3" customWidth="1"/>
    <col min="32" max="32" width="24.85546875" style="2" customWidth="1"/>
    <col min="33" max="33" width="17.85546875" style="11" customWidth="1"/>
    <col min="34" max="34" width="112.7109375" style="5" hidden="1" customWidth="1"/>
    <col min="35" max="35" width="12.140625" style="1" bestFit="1" customWidth="1"/>
    <col min="36" max="16384" width="9.140625" style="1"/>
  </cols>
  <sheetData>
    <row r="1" spans="1:35" s="4" customFormat="1" ht="12.75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8" t="s">
        <v>31</v>
      </c>
      <c r="AG1" s="10" t="s">
        <v>310</v>
      </c>
      <c r="AH1" s="17"/>
      <c r="AI1" s="9" t="s">
        <v>309</v>
      </c>
    </row>
    <row r="2" spans="1:35" ht="12.75" x14ac:dyDescent="0.2">
      <c r="A2" s="22" t="s">
        <v>32</v>
      </c>
      <c r="B2" s="23" t="s">
        <v>33</v>
      </c>
      <c r="C2" s="23" t="s">
        <v>34</v>
      </c>
      <c r="D2" s="23" t="s">
        <v>35</v>
      </c>
      <c r="E2" s="23" t="s">
        <v>240</v>
      </c>
      <c r="F2" s="23" t="s">
        <v>36</v>
      </c>
      <c r="G2" s="23" t="s">
        <v>37</v>
      </c>
      <c r="H2" s="23" t="s">
        <v>38</v>
      </c>
      <c r="I2" s="23" t="s">
        <v>39</v>
      </c>
      <c r="J2" s="23" t="s">
        <v>40</v>
      </c>
      <c r="K2" s="24" t="s">
        <v>41</v>
      </c>
      <c r="L2" s="24" t="s">
        <v>41</v>
      </c>
      <c r="M2" s="24" t="s">
        <v>41</v>
      </c>
      <c r="N2" s="24" t="s">
        <v>41</v>
      </c>
      <c r="O2" s="24" t="s">
        <v>41</v>
      </c>
      <c r="P2" s="24" t="s">
        <v>41</v>
      </c>
      <c r="Q2" s="24"/>
      <c r="R2" s="24"/>
      <c r="S2" s="24"/>
      <c r="T2" s="24"/>
      <c r="U2" s="24"/>
      <c r="V2" s="24" t="s">
        <v>41</v>
      </c>
      <c r="W2" s="24" t="s">
        <v>41</v>
      </c>
      <c r="X2" s="24" t="s">
        <v>41</v>
      </c>
      <c r="Y2" s="24" t="s">
        <v>41</v>
      </c>
      <c r="Z2" s="24"/>
      <c r="AA2" s="24"/>
      <c r="AB2" s="24" t="s">
        <v>41</v>
      </c>
      <c r="AC2" s="24" t="s">
        <v>41</v>
      </c>
      <c r="AD2" s="24"/>
      <c r="AE2" s="24" t="s">
        <v>41</v>
      </c>
      <c r="AF2" s="25"/>
      <c r="AG2" s="24"/>
      <c r="AH2" s="26" t="s">
        <v>42</v>
      </c>
      <c r="AI2" s="27" t="str">
        <f t="shared" ref="AI2:AI14" si="0">HYPERLINK(AH2,"Qualifications")</f>
        <v>Qualifications</v>
      </c>
    </row>
    <row r="3" spans="1:35" ht="12.75" x14ac:dyDescent="0.2">
      <c r="A3" s="22" t="s">
        <v>43</v>
      </c>
      <c r="B3" s="23" t="s">
        <v>44</v>
      </c>
      <c r="C3" s="23" t="s">
        <v>45</v>
      </c>
      <c r="D3" s="23" t="s">
        <v>46</v>
      </c>
      <c r="E3" s="23" t="s">
        <v>241</v>
      </c>
      <c r="F3" s="23" t="s">
        <v>47</v>
      </c>
      <c r="G3" s="23" t="s">
        <v>48</v>
      </c>
      <c r="H3" s="23" t="s">
        <v>49</v>
      </c>
      <c r="I3" s="23" t="s">
        <v>50</v>
      </c>
      <c r="J3" s="23" t="s">
        <v>51</v>
      </c>
      <c r="K3" s="24" t="s">
        <v>41</v>
      </c>
      <c r="L3" s="24" t="s">
        <v>41</v>
      </c>
      <c r="M3" s="24"/>
      <c r="N3" s="24"/>
      <c r="O3" s="24"/>
      <c r="P3" s="24"/>
      <c r="Q3" s="24"/>
      <c r="R3" s="24"/>
      <c r="S3" s="24"/>
      <c r="T3" s="24"/>
      <c r="U3" s="24"/>
      <c r="V3" s="24" t="s">
        <v>41</v>
      </c>
      <c r="W3" s="24"/>
      <c r="X3" s="24"/>
      <c r="Y3" s="24"/>
      <c r="Z3" s="24"/>
      <c r="AA3" s="24"/>
      <c r="AB3" s="24"/>
      <c r="AC3" s="24"/>
      <c r="AD3" s="24"/>
      <c r="AE3" s="24"/>
      <c r="AF3" s="25"/>
      <c r="AG3" s="24"/>
      <c r="AH3" s="26" t="s">
        <v>52</v>
      </c>
      <c r="AI3" s="27" t="str">
        <f t="shared" si="0"/>
        <v>Qualifications</v>
      </c>
    </row>
    <row r="4" spans="1:35" ht="12.75" x14ac:dyDescent="0.2">
      <c r="A4" s="22" t="s">
        <v>53</v>
      </c>
      <c r="B4" s="23" t="s">
        <v>54</v>
      </c>
      <c r="C4" s="23" t="s">
        <v>55</v>
      </c>
      <c r="D4" s="23" t="s">
        <v>35</v>
      </c>
      <c r="E4" s="23" t="s">
        <v>242</v>
      </c>
      <c r="F4" s="23" t="s">
        <v>56</v>
      </c>
      <c r="G4" s="23" t="s">
        <v>57</v>
      </c>
      <c r="H4" s="23" t="s">
        <v>58</v>
      </c>
      <c r="I4" s="23" t="s">
        <v>59</v>
      </c>
      <c r="J4" s="23" t="s">
        <v>60</v>
      </c>
      <c r="K4" s="24" t="s">
        <v>41</v>
      </c>
      <c r="L4" s="24" t="s">
        <v>41</v>
      </c>
      <c r="M4" s="24" t="s">
        <v>41</v>
      </c>
      <c r="N4" s="24" t="s">
        <v>41</v>
      </c>
      <c r="O4" s="24" t="s">
        <v>41</v>
      </c>
      <c r="P4" s="24" t="s">
        <v>41</v>
      </c>
      <c r="Q4" s="24"/>
      <c r="R4" s="24"/>
      <c r="S4" s="24" t="s">
        <v>41</v>
      </c>
      <c r="T4" s="24"/>
      <c r="U4" s="24"/>
      <c r="V4" s="24" t="s">
        <v>41</v>
      </c>
      <c r="W4" s="24" t="s">
        <v>41</v>
      </c>
      <c r="X4" s="24" t="s">
        <v>41</v>
      </c>
      <c r="Y4" s="24"/>
      <c r="Z4" s="24" t="s">
        <v>41</v>
      </c>
      <c r="AA4" s="24"/>
      <c r="AB4" s="24" t="s">
        <v>41</v>
      </c>
      <c r="AC4" s="24" t="s">
        <v>41</v>
      </c>
      <c r="AD4" s="24"/>
      <c r="AE4" s="24" t="s">
        <v>41</v>
      </c>
      <c r="AF4" s="25"/>
      <c r="AG4" s="24"/>
      <c r="AH4" s="26" t="s">
        <v>61</v>
      </c>
      <c r="AI4" s="27" t="str">
        <f t="shared" si="0"/>
        <v>Qualifications</v>
      </c>
    </row>
    <row r="5" spans="1:35" ht="12.75" x14ac:dyDescent="0.2">
      <c r="A5" s="22" t="s">
        <v>62</v>
      </c>
      <c r="B5" s="23" t="s">
        <v>63</v>
      </c>
      <c r="C5" s="23" t="s">
        <v>34</v>
      </c>
      <c r="D5" s="23" t="s">
        <v>35</v>
      </c>
      <c r="E5" s="23" t="s">
        <v>243</v>
      </c>
      <c r="F5" s="23" t="s">
        <v>64</v>
      </c>
      <c r="G5" s="23" t="s">
        <v>65</v>
      </c>
      <c r="H5" s="23" t="s">
        <v>66</v>
      </c>
      <c r="I5" s="23" t="s">
        <v>67</v>
      </c>
      <c r="J5" s="23" t="s">
        <v>68</v>
      </c>
      <c r="K5" s="24" t="s">
        <v>41</v>
      </c>
      <c r="L5" s="24" t="s">
        <v>41</v>
      </c>
      <c r="M5" s="24"/>
      <c r="N5" s="24" t="s">
        <v>41</v>
      </c>
      <c r="O5" s="24" t="s">
        <v>41</v>
      </c>
      <c r="P5" s="24"/>
      <c r="Q5" s="24"/>
      <c r="R5" s="24"/>
      <c r="S5" s="24"/>
      <c r="T5" s="24"/>
      <c r="U5" s="24"/>
      <c r="V5" s="24" t="s">
        <v>41</v>
      </c>
      <c r="W5" s="24" t="s">
        <v>41</v>
      </c>
      <c r="X5" s="24" t="s">
        <v>41</v>
      </c>
      <c r="Y5" s="24" t="s">
        <v>41</v>
      </c>
      <c r="Z5" s="24" t="s">
        <v>41</v>
      </c>
      <c r="AA5" s="24" t="s">
        <v>41</v>
      </c>
      <c r="AB5" s="24"/>
      <c r="AC5" s="24" t="s">
        <v>41</v>
      </c>
      <c r="AD5" s="24"/>
      <c r="AE5" s="24" t="s">
        <v>41</v>
      </c>
      <c r="AF5" s="25"/>
      <c r="AG5" s="24" t="s">
        <v>41</v>
      </c>
      <c r="AH5" s="26" t="s">
        <v>69</v>
      </c>
      <c r="AI5" s="27" t="str">
        <f t="shared" si="0"/>
        <v>Qualifications</v>
      </c>
    </row>
    <row r="6" spans="1:35" ht="12.75" x14ac:dyDescent="0.2">
      <c r="A6" s="22" t="s">
        <v>70</v>
      </c>
      <c r="B6" s="23" t="s">
        <v>71</v>
      </c>
      <c r="C6" s="23" t="s">
        <v>72</v>
      </c>
      <c r="D6" s="23" t="s">
        <v>35</v>
      </c>
      <c r="E6" s="23" t="s">
        <v>245</v>
      </c>
      <c r="F6" s="23" t="s">
        <v>73</v>
      </c>
      <c r="G6" s="23" t="s">
        <v>74</v>
      </c>
      <c r="H6" s="23" t="s">
        <v>75</v>
      </c>
      <c r="I6" s="23" t="s">
        <v>76</v>
      </c>
      <c r="J6" s="23" t="s">
        <v>77</v>
      </c>
      <c r="K6" s="24" t="s">
        <v>41</v>
      </c>
      <c r="L6" s="24" t="s">
        <v>41</v>
      </c>
      <c r="M6" s="24" t="s">
        <v>41</v>
      </c>
      <c r="N6" s="24" t="s">
        <v>41</v>
      </c>
      <c r="O6" s="24"/>
      <c r="P6" s="24" t="s">
        <v>41</v>
      </c>
      <c r="Q6" s="24"/>
      <c r="R6" s="24" t="s">
        <v>41</v>
      </c>
      <c r="S6" s="24" t="s">
        <v>41</v>
      </c>
      <c r="T6" s="24"/>
      <c r="U6" s="24"/>
      <c r="V6" s="24"/>
      <c r="W6" s="24"/>
      <c r="X6" s="24" t="s">
        <v>41</v>
      </c>
      <c r="Y6" s="24"/>
      <c r="Z6" s="24"/>
      <c r="AA6" s="24"/>
      <c r="AB6" s="24"/>
      <c r="AC6" s="24" t="s">
        <v>41</v>
      </c>
      <c r="AD6" s="24"/>
      <c r="AE6" s="24" t="s">
        <v>41</v>
      </c>
      <c r="AF6" s="25"/>
      <c r="AG6" s="24"/>
      <c r="AH6" s="26" t="s">
        <v>78</v>
      </c>
      <c r="AI6" s="27" t="str">
        <f t="shared" si="0"/>
        <v>Qualifications</v>
      </c>
    </row>
    <row r="7" spans="1:35" ht="12.75" x14ac:dyDescent="0.2">
      <c r="A7" s="22" t="s">
        <v>79</v>
      </c>
      <c r="B7" s="23" t="s">
        <v>80</v>
      </c>
      <c r="C7" s="23" t="s">
        <v>81</v>
      </c>
      <c r="D7" s="23" t="s">
        <v>35</v>
      </c>
      <c r="E7" s="23" t="s">
        <v>246</v>
      </c>
      <c r="F7" s="23" t="s">
        <v>56</v>
      </c>
      <c r="G7" s="23" t="s">
        <v>82</v>
      </c>
      <c r="H7" s="23" t="s">
        <v>83</v>
      </c>
      <c r="I7" s="23" t="s">
        <v>84</v>
      </c>
      <c r="J7" s="23" t="s">
        <v>85</v>
      </c>
      <c r="K7" s="24" t="s">
        <v>41</v>
      </c>
      <c r="L7" s="24"/>
      <c r="M7" s="24"/>
      <c r="N7" s="24" t="s">
        <v>41</v>
      </c>
      <c r="O7" s="24" t="s">
        <v>41</v>
      </c>
      <c r="P7" s="24" t="s">
        <v>41</v>
      </c>
      <c r="Q7" s="24"/>
      <c r="R7" s="24" t="s">
        <v>41</v>
      </c>
      <c r="S7" s="24" t="s">
        <v>41</v>
      </c>
      <c r="T7" s="24"/>
      <c r="U7" s="24"/>
      <c r="V7" s="24"/>
      <c r="W7" s="24"/>
      <c r="X7" s="24" t="s">
        <v>41</v>
      </c>
      <c r="Y7" s="24" t="s">
        <v>41</v>
      </c>
      <c r="Z7" s="24"/>
      <c r="AA7" s="24" t="s">
        <v>41</v>
      </c>
      <c r="AB7" s="24"/>
      <c r="AC7" s="24" t="s">
        <v>41</v>
      </c>
      <c r="AD7" s="24"/>
      <c r="AE7" s="24" t="s">
        <v>41</v>
      </c>
      <c r="AF7" s="25"/>
      <c r="AG7" s="24"/>
      <c r="AH7" s="26" t="s">
        <v>86</v>
      </c>
      <c r="AI7" s="27" t="str">
        <f t="shared" si="0"/>
        <v>Qualifications</v>
      </c>
    </row>
    <row r="8" spans="1:35" ht="12.75" x14ac:dyDescent="0.2">
      <c r="A8" s="22" t="s">
        <v>87</v>
      </c>
      <c r="B8" s="23" t="s">
        <v>88</v>
      </c>
      <c r="C8" s="23" t="s">
        <v>89</v>
      </c>
      <c r="D8" s="23" t="s">
        <v>90</v>
      </c>
      <c r="E8" s="23" t="s">
        <v>248</v>
      </c>
      <c r="F8" s="23" t="s">
        <v>47</v>
      </c>
      <c r="G8" s="23" t="s">
        <v>91</v>
      </c>
      <c r="H8" s="23" t="s">
        <v>92</v>
      </c>
      <c r="I8" s="23" t="s">
        <v>93</v>
      </c>
      <c r="J8" s="23" t="s">
        <v>94</v>
      </c>
      <c r="K8" s="24" t="s">
        <v>41</v>
      </c>
      <c r="L8" s="24" t="s">
        <v>41</v>
      </c>
      <c r="M8" s="24"/>
      <c r="N8" s="24"/>
      <c r="O8" s="24"/>
      <c r="P8" s="24"/>
      <c r="Q8" s="24"/>
      <c r="R8" s="24"/>
      <c r="S8" s="24"/>
      <c r="T8" s="24"/>
      <c r="U8" s="24"/>
      <c r="V8" s="24" t="s">
        <v>41</v>
      </c>
      <c r="W8" s="24"/>
      <c r="X8" s="24"/>
      <c r="Y8" s="24"/>
      <c r="Z8" s="24"/>
      <c r="AA8" s="24"/>
      <c r="AB8" s="24"/>
      <c r="AC8" s="24"/>
      <c r="AD8" s="24"/>
      <c r="AE8" s="24"/>
      <c r="AF8" s="25"/>
      <c r="AG8" s="24"/>
      <c r="AH8" s="26" t="s">
        <v>95</v>
      </c>
      <c r="AI8" s="27" t="str">
        <f t="shared" si="0"/>
        <v>Qualifications</v>
      </c>
    </row>
    <row r="9" spans="1:35" ht="12.75" x14ac:dyDescent="0.2">
      <c r="A9" s="22" t="s">
        <v>96</v>
      </c>
      <c r="B9" s="23" t="s">
        <v>97</v>
      </c>
      <c r="C9" s="23" t="s">
        <v>34</v>
      </c>
      <c r="D9" s="23" t="s">
        <v>35</v>
      </c>
      <c r="E9" s="23" t="s">
        <v>244</v>
      </c>
      <c r="F9" s="23" t="s">
        <v>98</v>
      </c>
      <c r="G9" s="23" t="s">
        <v>99</v>
      </c>
      <c r="H9" s="23" t="s">
        <v>100</v>
      </c>
      <c r="I9" s="23" t="s">
        <v>101</v>
      </c>
      <c r="J9" s="23" t="s">
        <v>102</v>
      </c>
      <c r="K9" s="24" t="s">
        <v>41</v>
      </c>
      <c r="L9" s="24" t="s">
        <v>41</v>
      </c>
      <c r="M9" s="24" t="s">
        <v>41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 t="s">
        <v>41</v>
      </c>
      <c r="AC9" s="24"/>
      <c r="AD9" s="24"/>
      <c r="AE9" s="24"/>
      <c r="AF9" s="25"/>
      <c r="AG9" s="24" t="s">
        <v>41</v>
      </c>
      <c r="AH9" s="26" t="s">
        <v>103</v>
      </c>
      <c r="AI9" s="27" t="str">
        <f t="shared" si="0"/>
        <v>Qualifications</v>
      </c>
    </row>
    <row r="10" spans="1:35" ht="12.75" x14ac:dyDescent="0.2">
      <c r="A10" s="22" t="s">
        <v>104</v>
      </c>
      <c r="B10" s="23" t="s">
        <v>105</v>
      </c>
      <c r="C10" s="23" t="s">
        <v>106</v>
      </c>
      <c r="D10" s="23" t="s">
        <v>35</v>
      </c>
      <c r="E10" s="23" t="s">
        <v>250</v>
      </c>
      <c r="F10" s="23" t="s">
        <v>107</v>
      </c>
      <c r="G10" s="23" t="s">
        <v>108</v>
      </c>
      <c r="H10" s="23" t="s">
        <v>109</v>
      </c>
      <c r="I10" s="23" t="s">
        <v>110</v>
      </c>
      <c r="J10" s="23" t="s">
        <v>111</v>
      </c>
      <c r="K10" s="24" t="s">
        <v>41</v>
      </c>
      <c r="L10" s="24" t="s">
        <v>41</v>
      </c>
      <c r="M10" s="24" t="s">
        <v>41</v>
      </c>
      <c r="N10" s="24" t="s">
        <v>41</v>
      </c>
      <c r="O10" s="24"/>
      <c r="P10" s="24"/>
      <c r="Q10" s="24"/>
      <c r="R10" s="24" t="s">
        <v>41</v>
      </c>
      <c r="S10" s="24" t="s">
        <v>41</v>
      </c>
      <c r="T10" s="24"/>
      <c r="U10" s="24"/>
      <c r="V10" s="24"/>
      <c r="W10" s="24"/>
      <c r="X10" s="24" t="s">
        <v>41</v>
      </c>
      <c r="Y10" s="24"/>
      <c r="Z10" s="24"/>
      <c r="AA10" s="24"/>
      <c r="AB10" s="24"/>
      <c r="AC10" s="24" t="s">
        <v>41</v>
      </c>
      <c r="AD10" s="24"/>
      <c r="AE10" s="24" t="s">
        <v>41</v>
      </c>
      <c r="AF10" s="25"/>
      <c r="AG10" s="24"/>
      <c r="AH10" s="26" t="s">
        <v>112</v>
      </c>
      <c r="AI10" s="27" t="str">
        <f t="shared" si="0"/>
        <v>Qualifications</v>
      </c>
    </row>
    <row r="11" spans="1:35" ht="12.75" x14ac:dyDescent="0.2">
      <c r="A11" s="22" t="s">
        <v>113</v>
      </c>
      <c r="B11" s="23" t="s">
        <v>114</v>
      </c>
      <c r="C11" s="23" t="s">
        <v>115</v>
      </c>
      <c r="D11" s="23" t="s">
        <v>35</v>
      </c>
      <c r="E11" s="23" t="s">
        <v>251</v>
      </c>
      <c r="F11" s="23" t="s">
        <v>116</v>
      </c>
      <c r="G11" s="23" t="s">
        <v>117</v>
      </c>
      <c r="H11" s="23" t="s">
        <v>118</v>
      </c>
      <c r="I11" s="23" t="s">
        <v>119</v>
      </c>
      <c r="J11" s="23" t="s">
        <v>120</v>
      </c>
      <c r="K11" s="24" t="s">
        <v>41</v>
      </c>
      <c r="L11" s="24" t="s">
        <v>41</v>
      </c>
      <c r="M11" s="24" t="s">
        <v>41</v>
      </c>
      <c r="N11" s="24" t="s">
        <v>41</v>
      </c>
      <c r="O11" s="24" t="s">
        <v>41</v>
      </c>
      <c r="P11" s="24" t="s">
        <v>41</v>
      </c>
      <c r="Q11" s="24" t="s">
        <v>41</v>
      </c>
      <c r="R11" s="24" t="s">
        <v>41</v>
      </c>
      <c r="S11" s="24" t="s">
        <v>41</v>
      </c>
      <c r="T11" s="24"/>
      <c r="U11" s="24"/>
      <c r="V11" s="24" t="s">
        <v>41</v>
      </c>
      <c r="W11" s="24" t="s">
        <v>41</v>
      </c>
      <c r="X11" s="24" t="s">
        <v>41</v>
      </c>
      <c r="Y11" s="24" t="s">
        <v>41</v>
      </c>
      <c r="Z11" s="24" t="s">
        <v>41</v>
      </c>
      <c r="AA11" s="24" t="s">
        <v>41</v>
      </c>
      <c r="AB11" s="24"/>
      <c r="AC11" s="24" t="s">
        <v>41</v>
      </c>
      <c r="AD11" s="24"/>
      <c r="AE11" s="24" t="s">
        <v>41</v>
      </c>
      <c r="AF11" s="25"/>
      <c r="AG11" s="24" t="s">
        <v>41</v>
      </c>
      <c r="AH11" s="26" t="s">
        <v>121</v>
      </c>
      <c r="AI11" s="27" t="str">
        <f t="shared" si="0"/>
        <v>Qualifications</v>
      </c>
    </row>
    <row r="12" spans="1:35" ht="12.75" x14ac:dyDescent="0.2">
      <c r="A12" s="22" t="s">
        <v>122</v>
      </c>
      <c r="B12" s="23" t="s">
        <v>123</v>
      </c>
      <c r="C12" s="23" t="s">
        <v>124</v>
      </c>
      <c r="D12" s="23" t="s">
        <v>35</v>
      </c>
      <c r="E12" s="23" t="s">
        <v>252</v>
      </c>
      <c r="F12" s="23" t="s">
        <v>125</v>
      </c>
      <c r="G12" s="23" t="s">
        <v>126</v>
      </c>
      <c r="H12" s="23" t="s">
        <v>127</v>
      </c>
      <c r="I12" s="23" t="s">
        <v>128</v>
      </c>
      <c r="J12" s="23"/>
      <c r="K12" s="24" t="s">
        <v>41</v>
      </c>
      <c r="L12" s="24" t="s">
        <v>41</v>
      </c>
      <c r="M12" s="24"/>
      <c r="N12" s="24" t="s">
        <v>41</v>
      </c>
      <c r="O12" s="24" t="s">
        <v>41</v>
      </c>
      <c r="P12" s="24" t="s">
        <v>41</v>
      </c>
      <c r="Q12" s="24"/>
      <c r="R12" s="24"/>
      <c r="S12" s="24"/>
      <c r="T12" s="24"/>
      <c r="U12" s="24"/>
      <c r="V12" s="24"/>
      <c r="W12" s="24" t="s">
        <v>41</v>
      </c>
      <c r="X12" s="24"/>
      <c r="Y12" s="24" t="s">
        <v>41</v>
      </c>
      <c r="Z12" s="24"/>
      <c r="AA12" s="24" t="s">
        <v>41</v>
      </c>
      <c r="AB12" s="24"/>
      <c r="AC12" s="24" t="s">
        <v>41</v>
      </c>
      <c r="AD12" s="24"/>
      <c r="AE12" s="24" t="s">
        <v>41</v>
      </c>
      <c r="AF12" s="25"/>
      <c r="AG12" s="24" t="s">
        <v>41</v>
      </c>
      <c r="AH12" s="26" t="s">
        <v>129</v>
      </c>
      <c r="AI12" s="27" t="str">
        <f t="shared" si="0"/>
        <v>Qualifications</v>
      </c>
    </row>
    <row r="13" spans="1:35" ht="12.75" x14ac:dyDescent="0.2">
      <c r="A13" s="22" t="s">
        <v>130</v>
      </c>
      <c r="B13" s="23" t="s">
        <v>131</v>
      </c>
      <c r="C13" s="23" t="s">
        <v>132</v>
      </c>
      <c r="D13" s="23" t="s">
        <v>46</v>
      </c>
      <c r="E13" s="23" t="s">
        <v>253</v>
      </c>
      <c r="F13" s="23" t="s">
        <v>133</v>
      </c>
      <c r="G13" s="23" t="s">
        <v>134</v>
      </c>
      <c r="H13" s="23" t="s">
        <v>135</v>
      </c>
      <c r="I13" s="23" t="s">
        <v>136</v>
      </c>
      <c r="J13" s="23"/>
      <c r="K13" s="24" t="s">
        <v>41</v>
      </c>
      <c r="L13" s="24" t="s">
        <v>41</v>
      </c>
      <c r="M13" s="24"/>
      <c r="N13" s="24" t="s">
        <v>41</v>
      </c>
      <c r="O13" s="24"/>
      <c r="P13" s="24" t="s">
        <v>41</v>
      </c>
      <c r="Q13" s="24" t="s">
        <v>41</v>
      </c>
      <c r="R13" s="24" t="s">
        <v>41</v>
      </c>
      <c r="S13" s="24" t="s">
        <v>41</v>
      </c>
      <c r="T13" s="24"/>
      <c r="U13" s="24"/>
      <c r="V13" s="24" t="s">
        <v>41</v>
      </c>
      <c r="W13" s="24" t="s">
        <v>41</v>
      </c>
      <c r="X13" s="24" t="s">
        <v>41</v>
      </c>
      <c r="Y13" s="24" t="s">
        <v>41</v>
      </c>
      <c r="Z13" s="24"/>
      <c r="AA13" s="24"/>
      <c r="AB13" s="24" t="s">
        <v>41</v>
      </c>
      <c r="AC13" s="24" t="s">
        <v>41</v>
      </c>
      <c r="AD13" s="24"/>
      <c r="AE13" s="24" t="s">
        <v>41</v>
      </c>
      <c r="AF13" s="25"/>
      <c r="AG13" s="24"/>
      <c r="AH13" s="26" t="s">
        <v>137</v>
      </c>
      <c r="AI13" s="27" t="str">
        <f t="shared" si="0"/>
        <v>Qualifications</v>
      </c>
    </row>
    <row r="14" spans="1:35" ht="38.25" x14ac:dyDescent="0.2">
      <c r="A14" s="22" t="s">
        <v>254</v>
      </c>
      <c r="B14" s="23" t="s">
        <v>255</v>
      </c>
      <c r="C14" s="23" t="s">
        <v>34</v>
      </c>
      <c r="D14" s="23" t="s">
        <v>35</v>
      </c>
      <c r="E14" s="23" t="s">
        <v>256</v>
      </c>
      <c r="F14" s="23" t="s">
        <v>257</v>
      </c>
      <c r="G14" s="23" t="s">
        <v>258</v>
      </c>
      <c r="H14" s="23" t="s">
        <v>259</v>
      </c>
      <c r="I14" s="23" t="s">
        <v>260</v>
      </c>
      <c r="J14" s="23"/>
      <c r="K14" s="24" t="s">
        <v>41</v>
      </c>
      <c r="L14" s="24"/>
      <c r="M14" s="24"/>
      <c r="N14" s="24" t="s">
        <v>41</v>
      </c>
      <c r="O14" s="24" t="s">
        <v>41</v>
      </c>
      <c r="P14" s="24" t="s">
        <v>41</v>
      </c>
      <c r="Q14" s="24"/>
      <c r="R14" s="24" t="s">
        <v>41</v>
      </c>
      <c r="S14" s="24" t="s">
        <v>41</v>
      </c>
      <c r="T14" s="24" t="s">
        <v>41</v>
      </c>
      <c r="U14" s="24"/>
      <c r="V14" s="24"/>
      <c r="W14" s="24" t="s">
        <v>41</v>
      </c>
      <c r="X14" s="24" t="s">
        <v>41</v>
      </c>
      <c r="Y14" s="24" t="s">
        <v>41</v>
      </c>
      <c r="Z14" s="24" t="s">
        <v>41</v>
      </c>
      <c r="AA14" s="24" t="s">
        <v>41</v>
      </c>
      <c r="AB14" s="24" t="s">
        <v>41</v>
      </c>
      <c r="AC14" s="24" t="s">
        <v>41</v>
      </c>
      <c r="AD14" s="24" t="s">
        <v>41</v>
      </c>
      <c r="AE14" s="24" t="s">
        <v>41</v>
      </c>
      <c r="AF14" s="25" t="s">
        <v>261</v>
      </c>
      <c r="AG14" s="24"/>
      <c r="AH14" s="26" t="s">
        <v>316</v>
      </c>
      <c r="AI14" s="27" t="str">
        <f t="shared" si="0"/>
        <v>Qualifications</v>
      </c>
    </row>
    <row r="15" spans="1:35" ht="12.75" x14ac:dyDescent="0.2">
      <c r="A15" s="22" t="s">
        <v>262</v>
      </c>
      <c r="B15" s="23" t="s">
        <v>263</v>
      </c>
      <c r="C15" s="23" t="s">
        <v>34</v>
      </c>
      <c r="D15" s="23" t="s">
        <v>35</v>
      </c>
      <c r="E15" s="23" t="s">
        <v>264</v>
      </c>
      <c r="F15" s="23" t="s">
        <v>265</v>
      </c>
      <c r="G15" s="23" t="s">
        <v>266</v>
      </c>
      <c r="H15" s="23" t="s">
        <v>267</v>
      </c>
      <c r="I15" s="23" t="s">
        <v>268</v>
      </c>
      <c r="J15" s="23"/>
      <c r="K15" s="24" t="s">
        <v>41</v>
      </c>
      <c r="L15" s="24" t="s">
        <v>41</v>
      </c>
      <c r="M15" s="24"/>
      <c r="N15" s="24" t="s">
        <v>41</v>
      </c>
      <c r="O15" s="24" t="s">
        <v>41</v>
      </c>
      <c r="P15" s="24"/>
      <c r="Q15" s="24"/>
      <c r="R15" s="24"/>
      <c r="S15" s="24"/>
      <c r="T15" s="24"/>
      <c r="U15" s="24"/>
      <c r="V15" s="24" t="s">
        <v>41</v>
      </c>
      <c r="W15" s="24" t="s">
        <v>41</v>
      </c>
      <c r="X15" s="24" t="s">
        <v>41</v>
      </c>
      <c r="Y15" s="24" t="s">
        <v>41</v>
      </c>
      <c r="Z15" s="24" t="s">
        <v>41</v>
      </c>
      <c r="AA15" s="24" t="s">
        <v>41</v>
      </c>
      <c r="AB15" s="24" t="s">
        <v>41</v>
      </c>
      <c r="AC15" s="24" t="s">
        <v>41</v>
      </c>
      <c r="AD15" s="24" t="s">
        <v>41</v>
      </c>
      <c r="AE15" s="24" t="s">
        <v>41</v>
      </c>
      <c r="AF15" s="25"/>
      <c r="AG15" s="24"/>
      <c r="AH15" s="26" t="s">
        <v>313</v>
      </c>
      <c r="AI15" s="27" t="str">
        <f>HYPERLINK(AH15,"Qualifications")</f>
        <v>Qualifications</v>
      </c>
    </row>
    <row r="16" spans="1:35" ht="12.75" x14ac:dyDescent="0.2">
      <c r="A16" s="22" t="s">
        <v>138</v>
      </c>
      <c r="B16" s="23" t="s">
        <v>139</v>
      </c>
      <c r="C16" s="23" t="s">
        <v>34</v>
      </c>
      <c r="D16" s="23" t="s">
        <v>35</v>
      </c>
      <c r="E16" s="23" t="s">
        <v>249</v>
      </c>
      <c r="F16" s="23" t="s">
        <v>140</v>
      </c>
      <c r="G16" s="23" t="s">
        <v>141</v>
      </c>
      <c r="H16" s="23" t="s">
        <v>142</v>
      </c>
      <c r="I16" s="23" t="s">
        <v>143</v>
      </c>
      <c r="J16" s="23"/>
      <c r="K16" s="24" t="s">
        <v>41</v>
      </c>
      <c r="L16" s="24" t="s">
        <v>41</v>
      </c>
      <c r="M16" s="24" t="s">
        <v>41</v>
      </c>
      <c r="N16" s="24"/>
      <c r="O16" s="24"/>
      <c r="P16" s="24"/>
      <c r="Q16" s="24"/>
      <c r="R16" s="24" t="s">
        <v>41</v>
      </c>
      <c r="S16" s="24" t="s">
        <v>41</v>
      </c>
      <c r="T16" s="24"/>
      <c r="U16" s="24"/>
      <c r="V16" s="24" t="s">
        <v>41</v>
      </c>
      <c r="W16" s="24"/>
      <c r="X16" s="24" t="s">
        <v>41</v>
      </c>
      <c r="Y16" s="24" t="s">
        <v>41</v>
      </c>
      <c r="Z16" s="24"/>
      <c r="AA16" s="24"/>
      <c r="AB16" s="24" t="s">
        <v>41</v>
      </c>
      <c r="AC16" s="24" t="s">
        <v>41</v>
      </c>
      <c r="AD16" s="24"/>
      <c r="AE16" s="24"/>
      <c r="AF16" s="25"/>
      <c r="AG16" s="24"/>
      <c r="AH16" s="26" t="s">
        <v>144</v>
      </c>
      <c r="AI16" s="27" t="str">
        <f t="shared" ref="AI16:AI33" si="1">HYPERLINK(AH16,"Qualifications")</f>
        <v>Qualifications</v>
      </c>
    </row>
    <row r="17" spans="1:35" ht="12.75" x14ac:dyDescent="0.2">
      <c r="A17" s="22" t="s">
        <v>145</v>
      </c>
      <c r="B17" s="23" t="s">
        <v>146</v>
      </c>
      <c r="C17" s="23" t="s">
        <v>34</v>
      </c>
      <c r="D17" s="23" t="s">
        <v>35</v>
      </c>
      <c r="E17" s="23" t="s">
        <v>249</v>
      </c>
      <c r="F17" s="23" t="s">
        <v>147</v>
      </c>
      <c r="G17" s="23" t="s">
        <v>148</v>
      </c>
      <c r="H17" s="23" t="s">
        <v>149</v>
      </c>
      <c r="I17" s="23" t="s">
        <v>150</v>
      </c>
      <c r="J17" s="23" t="s">
        <v>151</v>
      </c>
      <c r="K17" s="24" t="s">
        <v>41</v>
      </c>
      <c r="L17" s="24"/>
      <c r="M17" s="24"/>
      <c r="N17" s="24" t="s">
        <v>41</v>
      </c>
      <c r="O17" s="24" t="s">
        <v>41</v>
      </c>
      <c r="P17" s="24"/>
      <c r="Q17" s="24"/>
      <c r="R17" s="24"/>
      <c r="S17" s="24"/>
      <c r="T17" s="24"/>
      <c r="U17" s="24"/>
      <c r="V17" s="24" t="s">
        <v>41</v>
      </c>
      <c r="W17" s="24"/>
      <c r="X17" s="24" t="s">
        <v>41</v>
      </c>
      <c r="Y17" s="24" t="s">
        <v>41</v>
      </c>
      <c r="Z17" s="24"/>
      <c r="AA17" s="24" t="s">
        <v>41</v>
      </c>
      <c r="AB17" s="24"/>
      <c r="AC17" s="24" t="s">
        <v>41</v>
      </c>
      <c r="AD17" s="24"/>
      <c r="AE17" s="24" t="s">
        <v>41</v>
      </c>
      <c r="AF17" s="25"/>
      <c r="AG17" s="24"/>
      <c r="AH17" s="26" t="s">
        <v>152</v>
      </c>
      <c r="AI17" s="27" t="str">
        <f t="shared" si="1"/>
        <v>Qualifications</v>
      </c>
    </row>
    <row r="18" spans="1:35" ht="12.75" x14ac:dyDescent="0.2">
      <c r="A18" s="22" t="s">
        <v>153</v>
      </c>
      <c r="B18" s="23" t="s">
        <v>154</v>
      </c>
      <c r="C18" s="23" t="s">
        <v>34</v>
      </c>
      <c r="D18" s="23" t="s">
        <v>35</v>
      </c>
      <c r="E18" s="23" t="s">
        <v>249</v>
      </c>
      <c r="F18" s="23" t="s">
        <v>155</v>
      </c>
      <c r="G18" s="23" t="s">
        <v>156</v>
      </c>
      <c r="H18" s="23" t="s">
        <v>157</v>
      </c>
      <c r="I18" s="23" t="s">
        <v>158</v>
      </c>
      <c r="J18" s="23" t="s">
        <v>159</v>
      </c>
      <c r="K18" s="24" t="s">
        <v>41</v>
      </c>
      <c r="L18" s="24" t="s">
        <v>41</v>
      </c>
      <c r="M18" s="24"/>
      <c r="N18" s="24" t="s">
        <v>41</v>
      </c>
      <c r="O18" s="24" t="s">
        <v>41</v>
      </c>
      <c r="P18" s="24"/>
      <c r="Q18" s="24"/>
      <c r="R18" s="24"/>
      <c r="S18" s="24"/>
      <c r="T18" s="24"/>
      <c r="U18" s="24"/>
      <c r="V18" s="24" t="s">
        <v>41</v>
      </c>
      <c r="W18" s="24" t="s">
        <v>41</v>
      </c>
      <c r="X18" s="24" t="s">
        <v>41</v>
      </c>
      <c r="Y18" s="24" t="s">
        <v>41</v>
      </c>
      <c r="Z18" s="24"/>
      <c r="AA18" s="24"/>
      <c r="AB18" s="24"/>
      <c r="AC18" s="24"/>
      <c r="AD18" s="24"/>
      <c r="AE18" s="24"/>
      <c r="AF18" s="25"/>
      <c r="AG18" s="24" t="s">
        <v>41</v>
      </c>
      <c r="AH18" s="26" t="s">
        <v>160</v>
      </c>
      <c r="AI18" s="27" t="str">
        <f t="shared" si="1"/>
        <v>Qualifications</v>
      </c>
    </row>
    <row r="19" spans="1:35" ht="12.75" x14ac:dyDescent="0.2">
      <c r="A19" s="22" t="s">
        <v>161</v>
      </c>
      <c r="B19" s="23" t="s">
        <v>162</v>
      </c>
      <c r="C19" s="23" t="s">
        <v>163</v>
      </c>
      <c r="D19" s="23" t="s">
        <v>35</v>
      </c>
      <c r="E19" s="23" t="s">
        <v>269</v>
      </c>
      <c r="F19" s="23" t="s">
        <v>164</v>
      </c>
      <c r="G19" s="23" t="s">
        <v>165</v>
      </c>
      <c r="H19" s="23" t="s">
        <v>166</v>
      </c>
      <c r="I19" s="23" t="s">
        <v>167</v>
      </c>
      <c r="J19" s="23" t="s">
        <v>168</v>
      </c>
      <c r="K19" s="24"/>
      <c r="L19" s="24" t="s">
        <v>41</v>
      </c>
      <c r="M19" s="24"/>
      <c r="N19" s="24" t="s">
        <v>41</v>
      </c>
      <c r="O19" s="24" t="s">
        <v>41</v>
      </c>
      <c r="P19" s="24"/>
      <c r="Q19" s="24"/>
      <c r="R19" s="24"/>
      <c r="S19" s="24"/>
      <c r="T19" s="24"/>
      <c r="U19" s="24" t="s">
        <v>41</v>
      </c>
      <c r="V19" s="24"/>
      <c r="W19" s="24"/>
      <c r="X19" s="24"/>
      <c r="Y19" s="24"/>
      <c r="Z19" s="24"/>
      <c r="AA19" s="24" t="s">
        <v>41</v>
      </c>
      <c r="AB19" s="24"/>
      <c r="AC19" s="24"/>
      <c r="AD19" s="24"/>
      <c r="AE19" s="24"/>
      <c r="AF19" s="25"/>
      <c r="AG19" s="24" t="s">
        <v>41</v>
      </c>
      <c r="AH19" s="26" t="s">
        <v>169</v>
      </c>
      <c r="AI19" s="27" t="str">
        <f t="shared" si="1"/>
        <v>Qualifications</v>
      </c>
    </row>
    <row r="20" spans="1:35" ht="12.75" x14ac:dyDescent="0.2">
      <c r="A20" s="22" t="s">
        <v>271</v>
      </c>
      <c r="B20" s="23" t="s">
        <v>272</v>
      </c>
      <c r="C20" s="23" t="s">
        <v>34</v>
      </c>
      <c r="D20" s="23" t="s">
        <v>35</v>
      </c>
      <c r="E20" s="23" t="s">
        <v>264</v>
      </c>
      <c r="F20" s="23" t="s">
        <v>273</v>
      </c>
      <c r="G20" s="23" t="s">
        <v>274</v>
      </c>
      <c r="H20" s="23" t="s">
        <v>275</v>
      </c>
      <c r="I20" s="23" t="s">
        <v>276</v>
      </c>
      <c r="J20" s="23" t="s">
        <v>277</v>
      </c>
      <c r="K20" s="24" t="s">
        <v>41</v>
      </c>
      <c r="L20" s="24" t="s">
        <v>41</v>
      </c>
      <c r="M20" s="24" t="s">
        <v>41</v>
      </c>
      <c r="N20" s="24"/>
      <c r="O20" s="24"/>
      <c r="P20" s="24" t="s">
        <v>41</v>
      </c>
      <c r="Q20" s="24" t="s">
        <v>41</v>
      </c>
      <c r="R20" s="24" t="s">
        <v>41</v>
      </c>
      <c r="S20" s="24" t="s">
        <v>41</v>
      </c>
      <c r="T20" s="24" t="s">
        <v>41</v>
      </c>
      <c r="U20" s="24"/>
      <c r="V20" s="24" t="s">
        <v>41</v>
      </c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4" t="s">
        <v>41</v>
      </c>
      <c r="AH20" s="26" t="s">
        <v>317</v>
      </c>
      <c r="AI20" s="27" t="str">
        <f t="shared" si="1"/>
        <v>Qualifications</v>
      </c>
    </row>
    <row r="21" spans="1:35" ht="12.75" x14ac:dyDescent="0.2">
      <c r="A21" s="22" t="s">
        <v>170</v>
      </c>
      <c r="B21" s="23" t="s">
        <v>171</v>
      </c>
      <c r="C21" s="23" t="s">
        <v>34</v>
      </c>
      <c r="D21" s="23" t="s">
        <v>35</v>
      </c>
      <c r="E21" s="23" t="s">
        <v>278</v>
      </c>
      <c r="F21" s="23" t="s">
        <v>172</v>
      </c>
      <c r="G21" s="23" t="s">
        <v>173</v>
      </c>
      <c r="H21" s="23" t="s">
        <v>174</v>
      </c>
      <c r="I21" s="23" t="s">
        <v>175</v>
      </c>
      <c r="J21" s="23" t="s">
        <v>176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 t="s">
        <v>41</v>
      </c>
      <c r="T21" s="24"/>
      <c r="U21" s="24" t="s">
        <v>41</v>
      </c>
      <c r="V21" s="24" t="s">
        <v>41</v>
      </c>
      <c r="W21" s="24" t="s">
        <v>41</v>
      </c>
      <c r="X21" s="24" t="s">
        <v>41</v>
      </c>
      <c r="Y21" s="24" t="s">
        <v>41</v>
      </c>
      <c r="Z21" s="24" t="s">
        <v>41</v>
      </c>
      <c r="AA21" s="24" t="s">
        <v>41</v>
      </c>
      <c r="AB21" s="24" t="s">
        <v>41</v>
      </c>
      <c r="AC21" s="24" t="s">
        <v>41</v>
      </c>
      <c r="AD21" s="24"/>
      <c r="AE21" s="24" t="s">
        <v>41</v>
      </c>
      <c r="AF21" s="25"/>
      <c r="AG21" s="24" t="s">
        <v>41</v>
      </c>
      <c r="AH21" s="26" t="s">
        <v>177</v>
      </c>
      <c r="AI21" s="27" t="str">
        <f t="shared" si="1"/>
        <v>Qualifications</v>
      </c>
    </row>
    <row r="22" spans="1:35" ht="12.75" x14ac:dyDescent="0.2">
      <c r="A22" s="22" t="s">
        <v>178</v>
      </c>
      <c r="B22" s="23" t="s">
        <v>179</v>
      </c>
      <c r="C22" s="23" t="s">
        <v>34</v>
      </c>
      <c r="D22" s="23" t="s">
        <v>35</v>
      </c>
      <c r="E22" s="23" t="s">
        <v>247</v>
      </c>
      <c r="F22" s="23" t="s">
        <v>180</v>
      </c>
      <c r="G22" s="23" t="s">
        <v>181</v>
      </c>
      <c r="H22" s="23" t="s">
        <v>182</v>
      </c>
      <c r="I22" s="23" t="s">
        <v>183</v>
      </c>
      <c r="J22" s="23" t="s">
        <v>184</v>
      </c>
      <c r="K22" s="24"/>
      <c r="L22" s="24"/>
      <c r="M22" s="24" t="s">
        <v>41</v>
      </c>
      <c r="N22" s="24"/>
      <c r="O22" s="24"/>
      <c r="P22" s="24" t="s">
        <v>41</v>
      </c>
      <c r="Q22" s="24" t="s">
        <v>41</v>
      </c>
      <c r="R22" s="24" t="s">
        <v>41</v>
      </c>
      <c r="S22" s="24" t="s">
        <v>41</v>
      </c>
      <c r="T22" s="24"/>
      <c r="U22" s="24"/>
      <c r="V22" s="24" t="s">
        <v>41</v>
      </c>
      <c r="W22" s="24"/>
      <c r="X22" s="24" t="s">
        <v>41</v>
      </c>
      <c r="Y22" s="24"/>
      <c r="Z22" s="24"/>
      <c r="AA22" s="24" t="s">
        <v>41</v>
      </c>
      <c r="AB22" s="24"/>
      <c r="AC22" s="24" t="s">
        <v>41</v>
      </c>
      <c r="AD22" s="24"/>
      <c r="AE22" s="24"/>
      <c r="AF22" s="25"/>
      <c r="AG22" s="24"/>
      <c r="AH22" s="26" t="s">
        <v>185</v>
      </c>
      <c r="AI22" s="27" t="str">
        <f t="shared" si="1"/>
        <v>Qualifications</v>
      </c>
    </row>
    <row r="23" spans="1:35" ht="12.75" x14ac:dyDescent="0.2">
      <c r="A23" s="22" t="s">
        <v>279</v>
      </c>
      <c r="B23" s="23" t="s">
        <v>280</v>
      </c>
      <c r="C23" s="23" t="s">
        <v>281</v>
      </c>
      <c r="D23" s="23" t="s">
        <v>35</v>
      </c>
      <c r="E23" s="23" t="s">
        <v>282</v>
      </c>
      <c r="F23" s="23" t="s">
        <v>283</v>
      </c>
      <c r="G23" s="23" t="s">
        <v>284</v>
      </c>
      <c r="H23" s="23" t="s">
        <v>285</v>
      </c>
      <c r="I23" s="23" t="s">
        <v>286</v>
      </c>
      <c r="J23" s="23"/>
      <c r="K23" s="24" t="s">
        <v>41</v>
      </c>
      <c r="L23" s="24" t="s">
        <v>41</v>
      </c>
      <c r="M23" s="24"/>
      <c r="N23" s="24"/>
      <c r="O23" s="24"/>
      <c r="P23" s="24" t="s">
        <v>41</v>
      </c>
      <c r="Q23" s="24" t="s">
        <v>41</v>
      </c>
      <c r="R23" s="24" t="s">
        <v>41</v>
      </c>
      <c r="S23" s="24" t="s">
        <v>41</v>
      </c>
      <c r="T23" s="24"/>
      <c r="U23" s="24"/>
      <c r="V23" s="24"/>
      <c r="W23" s="24" t="s">
        <v>41</v>
      </c>
      <c r="X23" s="24" t="s">
        <v>41</v>
      </c>
      <c r="Y23" s="24"/>
      <c r="Z23" s="24"/>
      <c r="AA23" s="24"/>
      <c r="AB23" s="24" t="s">
        <v>41</v>
      </c>
      <c r="AC23" s="24"/>
      <c r="AD23" s="24"/>
      <c r="AE23" s="24" t="s">
        <v>41</v>
      </c>
      <c r="AF23" s="25" t="s">
        <v>287</v>
      </c>
      <c r="AG23" s="24" t="s">
        <v>41</v>
      </c>
      <c r="AH23" s="26" t="s">
        <v>315</v>
      </c>
      <c r="AI23" s="27" t="str">
        <f t="shared" si="1"/>
        <v>Qualifications</v>
      </c>
    </row>
    <row r="24" spans="1:35" ht="12.75" x14ac:dyDescent="0.2">
      <c r="A24" s="22" t="s">
        <v>186</v>
      </c>
      <c r="B24" s="23" t="s">
        <v>187</v>
      </c>
      <c r="C24" s="23" t="s">
        <v>34</v>
      </c>
      <c r="D24" s="23" t="s">
        <v>35</v>
      </c>
      <c r="E24" s="23" t="s">
        <v>288</v>
      </c>
      <c r="F24" s="23"/>
      <c r="G24" s="23"/>
      <c r="H24" s="23" t="s">
        <v>188</v>
      </c>
      <c r="I24" s="23"/>
      <c r="J24" s="23" t="s">
        <v>189</v>
      </c>
      <c r="K24" s="24" t="s">
        <v>41</v>
      </c>
      <c r="L24" s="24" t="s">
        <v>41</v>
      </c>
      <c r="M24" s="24" t="s">
        <v>41</v>
      </c>
      <c r="N24" s="24" t="s">
        <v>41</v>
      </c>
      <c r="O24" s="24"/>
      <c r="P24" s="24" t="s">
        <v>41</v>
      </c>
      <c r="Q24" s="24"/>
      <c r="R24" s="24"/>
      <c r="S24" s="24"/>
      <c r="T24" s="24"/>
      <c r="U24" s="24"/>
      <c r="V24" s="24"/>
      <c r="W24" s="24"/>
      <c r="X24" s="24"/>
      <c r="Y24" s="24" t="s">
        <v>41</v>
      </c>
      <c r="Z24" s="24"/>
      <c r="AA24" s="24" t="s">
        <v>41</v>
      </c>
      <c r="AB24" s="24"/>
      <c r="AC24" s="24"/>
      <c r="AD24" s="24"/>
      <c r="AE24" s="24"/>
      <c r="AF24" s="25"/>
      <c r="AG24" s="24"/>
      <c r="AH24" s="26" t="s">
        <v>190</v>
      </c>
      <c r="AI24" s="27" t="str">
        <f t="shared" si="1"/>
        <v>Qualifications</v>
      </c>
    </row>
    <row r="25" spans="1:35" ht="12.75" x14ac:dyDescent="0.2">
      <c r="A25" s="22" t="s">
        <v>191</v>
      </c>
      <c r="B25" s="23" t="s">
        <v>192</v>
      </c>
      <c r="C25" s="23" t="s">
        <v>193</v>
      </c>
      <c r="D25" s="23" t="s">
        <v>35</v>
      </c>
      <c r="E25" s="23" t="s">
        <v>289</v>
      </c>
      <c r="F25" s="23" t="s">
        <v>194</v>
      </c>
      <c r="G25" s="23" t="s">
        <v>195</v>
      </c>
      <c r="H25" s="23" t="s">
        <v>196</v>
      </c>
      <c r="I25" s="23" t="s">
        <v>197</v>
      </c>
      <c r="J25" s="23" t="s">
        <v>198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/>
      <c r="R25" s="24"/>
      <c r="S25" s="24" t="s">
        <v>41</v>
      </c>
      <c r="T25" s="24"/>
      <c r="U25" s="24"/>
      <c r="V25" s="24" t="s">
        <v>41</v>
      </c>
      <c r="W25" s="24"/>
      <c r="X25" s="24" t="s">
        <v>41</v>
      </c>
      <c r="Y25" s="24" t="s">
        <v>41</v>
      </c>
      <c r="Z25" s="24"/>
      <c r="AA25" s="24"/>
      <c r="AB25" s="24"/>
      <c r="AC25" s="24" t="s">
        <v>41</v>
      </c>
      <c r="AD25" s="24"/>
      <c r="AE25" s="24" t="s">
        <v>41</v>
      </c>
      <c r="AF25" s="25"/>
      <c r="AG25" s="24"/>
      <c r="AH25" s="26" t="s">
        <v>199</v>
      </c>
      <c r="AI25" s="27" t="str">
        <f t="shared" si="1"/>
        <v>Qualifications</v>
      </c>
    </row>
    <row r="26" spans="1:35" ht="12.75" x14ac:dyDescent="0.2">
      <c r="A26" s="28" t="s">
        <v>200</v>
      </c>
      <c r="B26" s="29" t="s">
        <v>201</v>
      </c>
      <c r="C26" s="29" t="s">
        <v>34</v>
      </c>
      <c r="D26" s="29" t="s">
        <v>35</v>
      </c>
      <c r="E26" s="29" t="s">
        <v>290</v>
      </c>
      <c r="F26" s="29" t="s">
        <v>202</v>
      </c>
      <c r="G26" s="29" t="s">
        <v>203</v>
      </c>
      <c r="H26" s="29" t="s">
        <v>204</v>
      </c>
      <c r="I26" s="29" t="s">
        <v>205</v>
      </c>
      <c r="J26" s="29" t="s">
        <v>206</v>
      </c>
      <c r="K26" s="30" t="s">
        <v>41</v>
      </c>
      <c r="L26" s="30" t="s">
        <v>41</v>
      </c>
      <c r="M26" s="30" t="s">
        <v>41</v>
      </c>
      <c r="N26" s="30" t="s">
        <v>41</v>
      </c>
      <c r="O26" s="30" t="s">
        <v>41</v>
      </c>
      <c r="P26" s="30" t="s">
        <v>41</v>
      </c>
      <c r="Q26" s="30" t="s">
        <v>41</v>
      </c>
      <c r="R26" s="30"/>
      <c r="S26" s="30" t="s">
        <v>41</v>
      </c>
      <c r="T26" s="30"/>
      <c r="U26" s="30"/>
      <c r="V26" s="30"/>
      <c r="W26" s="30" t="s">
        <v>41</v>
      </c>
      <c r="X26" s="30" t="s">
        <v>41</v>
      </c>
      <c r="Y26" s="30"/>
      <c r="Z26" s="30" t="s">
        <v>41</v>
      </c>
      <c r="AA26" s="30" t="s">
        <v>41</v>
      </c>
      <c r="AB26" s="30" t="s">
        <v>41</v>
      </c>
      <c r="AC26" s="30" t="s">
        <v>41</v>
      </c>
      <c r="AD26" s="30"/>
      <c r="AE26" s="30" t="s">
        <v>41</v>
      </c>
      <c r="AF26" s="31"/>
      <c r="AG26" s="30"/>
      <c r="AH26" s="32" t="s">
        <v>207</v>
      </c>
      <c r="AI26" s="27" t="str">
        <f t="shared" si="1"/>
        <v>Qualifications</v>
      </c>
    </row>
    <row r="27" spans="1:35" ht="51" x14ac:dyDescent="0.2">
      <c r="A27" s="33" t="s">
        <v>291</v>
      </c>
      <c r="B27" s="33" t="s">
        <v>292</v>
      </c>
      <c r="C27" s="33" t="s">
        <v>34</v>
      </c>
      <c r="D27" s="33" t="s">
        <v>35</v>
      </c>
      <c r="E27" s="33" t="s">
        <v>249</v>
      </c>
      <c r="F27" s="33" t="s">
        <v>293</v>
      </c>
      <c r="G27" s="33" t="s">
        <v>294</v>
      </c>
      <c r="H27" s="33" t="s">
        <v>295</v>
      </c>
      <c r="I27" s="33" t="s">
        <v>296</v>
      </c>
      <c r="J27" s="33"/>
      <c r="K27" s="34" t="s">
        <v>41</v>
      </c>
      <c r="L27" s="34" t="s">
        <v>41</v>
      </c>
      <c r="M27" s="34"/>
      <c r="N27" s="34" t="s">
        <v>41</v>
      </c>
      <c r="O27" s="34" t="s">
        <v>41</v>
      </c>
      <c r="P27" s="34" t="s">
        <v>41</v>
      </c>
      <c r="Q27" s="34"/>
      <c r="R27" s="34"/>
      <c r="S27" s="34"/>
      <c r="T27" s="34" t="s">
        <v>41</v>
      </c>
      <c r="U27" s="34"/>
      <c r="V27" s="34"/>
      <c r="W27" s="34"/>
      <c r="X27" s="34" t="s">
        <v>41</v>
      </c>
      <c r="Y27" s="34" t="s">
        <v>41</v>
      </c>
      <c r="Z27" s="34" t="s">
        <v>41</v>
      </c>
      <c r="AA27" s="34" t="s">
        <v>41</v>
      </c>
      <c r="AB27" s="34"/>
      <c r="AC27" s="34" t="s">
        <v>41</v>
      </c>
      <c r="AD27" s="34" t="s">
        <v>41</v>
      </c>
      <c r="AE27" s="34" t="s">
        <v>41</v>
      </c>
      <c r="AF27" s="35" t="s">
        <v>297</v>
      </c>
      <c r="AG27" s="34"/>
      <c r="AH27" s="36" t="s">
        <v>311</v>
      </c>
      <c r="AI27" s="27" t="str">
        <f t="shared" si="1"/>
        <v>Qualifications</v>
      </c>
    </row>
    <row r="28" spans="1:35" ht="12.75" x14ac:dyDescent="0.2">
      <c r="A28" s="33" t="s">
        <v>298</v>
      </c>
      <c r="B28" s="33" t="s">
        <v>299</v>
      </c>
      <c r="C28" s="33" t="s">
        <v>106</v>
      </c>
      <c r="D28" s="33" t="s">
        <v>35</v>
      </c>
      <c r="E28" s="33" t="s">
        <v>270</v>
      </c>
      <c r="F28" s="33" t="s">
        <v>300</v>
      </c>
      <c r="G28" s="33" t="s">
        <v>301</v>
      </c>
      <c r="H28" s="33" t="s">
        <v>302</v>
      </c>
      <c r="I28" s="33" t="s">
        <v>303</v>
      </c>
      <c r="J28" s="33"/>
      <c r="K28" s="34" t="s">
        <v>41</v>
      </c>
      <c r="L28" s="34" t="s">
        <v>41</v>
      </c>
      <c r="M28" s="34"/>
      <c r="N28" s="34" t="s">
        <v>41</v>
      </c>
      <c r="O28" s="34" t="s">
        <v>41</v>
      </c>
      <c r="P28" s="34"/>
      <c r="Q28" s="34"/>
      <c r="R28" s="34" t="s">
        <v>41</v>
      </c>
      <c r="S28" s="34"/>
      <c r="T28" s="34"/>
      <c r="U28" s="34"/>
      <c r="V28" s="34" t="s">
        <v>41</v>
      </c>
      <c r="W28" s="34" t="s">
        <v>41</v>
      </c>
      <c r="X28" s="34" t="s">
        <v>41</v>
      </c>
      <c r="Y28" s="34" t="s">
        <v>41</v>
      </c>
      <c r="Z28" s="34" t="s">
        <v>41</v>
      </c>
      <c r="AA28" s="34" t="s">
        <v>41</v>
      </c>
      <c r="AB28" s="34" t="s">
        <v>41</v>
      </c>
      <c r="AC28" s="34" t="s">
        <v>41</v>
      </c>
      <c r="AD28" s="34" t="s">
        <v>41</v>
      </c>
      <c r="AE28" s="34" t="s">
        <v>41</v>
      </c>
      <c r="AF28" s="35"/>
      <c r="AG28" s="34"/>
      <c r="AH28" s="36" t="s">
        <v>312</v>
      </c>
      <c r="AI28" s="27" t="str">
        <f t="shared" si="1"/>
        <v>Qualifications</v>
      </c>
    </row>
    <row r="29" spans="1:35" ht="12.75" x14ac:dyDescent="0.2">
      <c r="A29" s="33" t="s">
        <v>208</v>
      </c>
      <c r="B29" s="33" t="s">
        <v>209</v>
      </c>
      <c r="C29" s="33" t="s">
        <v>163</v>
      </c>
      <c r="D29" s="33" t="s">
        <v>35</v>
      </c>
      <c r="E29" s="33" t="s">
        <v>304</v>
      </c>
      <c r="F29" s="33" t="s">
        <v>210</v>
      </c>
      <c r="G29" s="33" t="s">
        <v>211</v>
      </c>
      <c r="H29" s="33" t="s">
        <v>212</v>
      </c>
      <c r="I29" s="33" t="s">
        <v>213</v>
      </c>
      <c r="J29" s="33" t="s">
        <v>214</v>
      </c>
      <c r="K29" s="34" t="s">
        <v>41</v>
      </c>
      <c r="L29" s="34" t="s">
        <v>41</v>
      </c>
      <c r="M29" s="34" t="s">
        <v>41</v>
      </c>
      <c r="N29" s="34" t="s">
        <v>41</v>
      </c>
      <c r="O29" s="34" t="s">
        <v>41</v>
      </c>
      <c r="P29" s="34" t="s">
        <v>41</v>
      </c>
      <c r="Q29" s="34"/>
      <c r="R29" s="34"/>
      <c r="S29" s="34"/>
      <c r="T29" s="34"/>
      <c r="U29" s="34"/>
      <c r="V29" s="34"/>
      <c r="W29" s="34"/>
      <c r="X29" s="34"/>
      <c r="Y29" s="34" t="s">
        <v>41</v>
      </c>
      <c r="Z29" s="34"/>
      <c r="AA29" s="34"/>
      <c r="AB29" s="34"/>
      <c r="AC29" s="34"/>
      <c r="AD29" s="34"/>
      <c r="AE29" s="34"/>
      <c r="AF29" s="35"/>
      <c r="AG29" s="34"/>
      <c r="AH29" s="36" t="s">
        <v>215</v>
      </c>
      <c r="AI29" s="27" t="str">
        <f t="shared" si="1"/>
        <v>Qualifications</v>
      </c>
    </row>
    <row r="30" spans="1:35" ht="12.75" x14ac:dyDescent="0.2">
      <c r="A30" s="33" t="s">
        <v>305</v>
      </c>
      <c r="B30" s="33" t="s">
        <v>217</v>
      </c>
      <c r="C30" s="33" t="s">
        <v>34</v>
      </c>
      <c r="D30" s="33" t="s">
        <v>35</v>
      </c>
      <c r="E30" s="33" t="s">
        <v>249</v>
      </c>
      <c r="F30" s="33" t="s">
        <v>218</v>
      </c>
      <c r="G30" s="33" t="s">
        <v>306</v>
      </c>
      <c r="H30" s="33" t="s">
        <v>220</v>
      </c>
      <c r="I30" s="33" t="s">
        <v>221</v>
      </c>
      <c r="J30" s="33"/>
      <c r="K30" s="34" t="s">
        <v>41</v>
      </c>
      <c r="L30" s="34" t="s">
        <v>41</v>
      </c>
      <c r="M30" s="34" t="s">
        <v>41</v>
      </c>
      <c r="N30" s="34" t="s">
        <v>41</v>
      </c>
      <c r="O30" s="34" t="s">
        <v>41</v>
      </c>
      <c r="P30" s="34"/>
      <c r="Q30" s="34" t="s">
        <v>41</v>
      </c>
      <c r="R30" s="34" t="s">
        <v>41</v>
      </c>
      <c r="S30" s="34" t="s">
        <v>41</v>
      </c>
      <c r="T30" s="34" t="s">
        <v>41</v>
      </c>
      <c r="U30" s="34"/>
      <c r="V30" s="34"/>
      <c r="W30" s="34"/>
      <c r="X30" s="34" t="s">
        <v>41</v>
      </c>
      <c r="Y30" s="34"/>
      <c r="Z30" s="34" t="s">
        <v>41</v>
      </c>
      <c r="AA30" s="34" t="s">
        <v>41</v>
      </c>
      <c r="AB30" s="34"/>
      <c r="AC30" s="34" t="s">
        <v>41</v>
      </c>
      <c r="AD30" s="34"/>
      <c r="AE30" s="34" t="s">
        <v>41</v>
      </c>
      <c r="AF30" s="35" t="s">
        <v>307</v>
      </c>
      <c r="AG30" s="34" t="s">
        <v>41</v>
      </c>
      <c r="AH30" s="36" t="s">
        <v>314</v>
      </c>
      <c r="AI30" s="27" t="str">
        <f t="shared" si="1"/>
        <v>Qualifications</v>
      </c>
    </row>
    <row r="31" spans="1:35" ht="12.75" x14ac:dyDescent="0.2">
      <c r="A31" s="33" t="s">
        <v>216</v>
      </c>
      <c r="B31" s="33" t="s">
        <v>217</v>
      </c>
      <c r="C31" s="33" t="s">
        <v>34</v>
      </c>
      <c r="D31" s="33" t="s">
        <v>35</v>
      </c>
      <c r="E31" s="33" t="s">
        <v>249</v>
      </c>
      <c r="F31" s="33" t="s">
        <v>218</v>
      </c>
      <c r="G31" s="33" t="s">
        <v>219</v>
      </c>
      <c r="H31" s="33" t="s">
        <v>220</v>
      </c>
      <c r="I31" s="33" t="s">
        <v>221</v>
      </c>
      <c r="J31" s="33" t="s">
        <v>222</v>
      </c>
      <c r="K31" s="34" t="s">
        <v>41</v>
      </c>
      <c r="L31" s="34" t="s">
        <v>41</v>
      </c>
      <c r="M31" s="34" t="s">
        <v>41</v>
      </c>
      <c r="N31" s="34" t="s">
        <v>41</v>
      </c>
      <c r="O31" s="34" t="s">
        <v>41</v>
      </c>
      <c r="P31" s="34"/>
      <c r="Q31" s="34"/>
      <c r="R31" s="34"/>
      <c r="S31" s="34"/>
      <c r="T31" s="34"/>
      <c r="U31" s="34"/>
      <c r="V31" s="34" t="s">
        <v>41</v>
      </c>
      <c r="W31" s="34" t="s">
        <v>41</v>
      </c>
      <c r="X31" s="34" t="s">
        <v>41</v>
      </c>
      <c r="Y31" s="34" t="s">
        <v>41</v>
      </c>
      <c r="Z31" s="34" t="s">
        <v>41</v>
      </c>
      <c r="AA31" s="34" t="s">
        <v>41</v>
      </c>
      <c r="AB31" s="34"/>
      <c r="AC31" s="34" t="s">
        <v>41</v>
      </c>
      <c r="AD31" s="34"/>
      <c r="AE31" s="34" t="s">
        <v>41</v>
      </c>
      <c r="AF31" s="35"/>
      <c r="AG31" s="34" t="s">
        <v>41</v>
      </c>
      <c r="AH31" s="5" t="s">
        <v>223</v>
      </c>
      <c r="AI31" s="27" t="str">
        <f t="shared" si="1"/>
        <v>Qualifications</v>
      </c>
    </row>
    <row r="32" spans="1:35" ht="12.75" x14ac:dyDescent="0.2">
      <c r="A32" s="33" t="s">
        <v>224</v>
      </c>
      <c r="B32" s="33" t="s">
        <v>225</v>
      </c>
      <c r="C32" s="33" t="s">
        <v>34</v>
      </c>
      <c r="D32" s="33" t="s">
        <v>35</v>
      </c>
      <c r="E32" s="33" t="s">
        <v>308</v>
      </c>
      <c r="F32" s="33" t="s">
        <v>226</v>
      </c>
      <c r="G32" s="33" t="s">
        <v>227</v>
      </c>
      <c r="H32" s="33" t="s">
        <v>228</v>
      </c>
      <c r="I32" s="33" t="s">
        <v>229</v>
      </c>
      <c r="J32" s="33" t="s">
        <v>230</v>
      </c>
      <c r="K32" s="34" t="s">
        <v>41</v>
      </c>
      <c r="L32" s="34" t="s">
        <v>41</v>
      </c>
      <c r="M32" s="34" t="s">
        <v>41</v>
      </c>
      <c r="N32" s="34" t="s">
        <v>41</v>
      </c>
      <c r="O32" s="34" t="s">
        <v>41</v>
      </c>
      <c r="P32" s="34"/>
      <c r="Q32" s="34"/>
      <c r="R32" s="34" t="s">
        <v>41</v>
      </c>
      <c r="S32" s="34" t="s">
        <v>41</v>
      </c>
      <c r="T32" s="34"/>
      <c r="U32" s="34"/>
      <c r="V32" s="34" t="s">
        <v>41</v>
      </c>
      <c r="W32" s="34" t="s">
        <v>41</v>
      </c>
      <c r="X32" s="34" t="s">
        <v>41</v>
      </c>
      <c r="Y32" s="34" t="s">
        <v>41</v>
      </c>
      <c r="Z32" s="34" t="s">
        <v>41</v>
      </c>
      <c r="AA32" s="34"/>
      <c r="AB32" s="34"/>
      <c r="AC32" s="34"/>
      <c r="AD32" s="34"/>
      <c r="AE32" s="34"/>
      <c r="AF32" s="35"/>
      <c r="AG32" s="34"/>
      <c r="AH32" s="36" t="s">
        <v>231</v>
      </c>
      <c r="AI32" s="27" t="str">
        <f t="shared" si="1"/>
        <v>Qualifications</v>
      </c>
    </row>
    <row r="33" spans="1:35" ht="12.75" x14ac:dyDescent="0.2">
      <c r="A33" s="33" t="s">
        <v>232</v>
      </c>
      <c r="B33" s="33" t="s">
        <v>233</v>
      </c>
      <c r="C33" s="33" t="s">
        <v>34</v>
      </c>
      <c r="D33" s="33" t="s">
        <v>35</v>
      </c>
      <c r="E33" s="33" t="s">
        <v>247</v>
      </c>
      <c r="F33" s="33" t="s">
        <v>234</v>
      </c>
      <c r="G33" s="33" t="s">
        <v>235</v>
      </c>
      <c r="H33" s="33" t="s">
        <v>236</v>
      </c>
      <c r="I33" s="33" t="s">
        <v>237</v>
      </c>
      <c r="J33" s="33" t="s">
        <v>238</v>
      </c>
      <c r="K33" s="34" t="s">
        <v>41</v>
      </c>
      <c r="L33" s="34" t="s">
        <v>41</v>
      </c>
      <c r="M33" s="34" t="s">
        <v>41</v>
      </c>
      <c r="N33" s="34"/>
      <c r="O33" s="34"/>
      <c r="P33" s="34" t="s">
        <v>41</v>
      </c>
      <c r="Q33" s="34" t="s">
        <v>41</v>
      </c>
      <c r="R33" s="34" t="s">
        <v>41</v>
      </c>
      <c r="S33" s="34" t="s">
        <v>41</v>
      </c>
      <c r="T33" s="34"/>
      <c r="U33" s="34"/>
      <c r="V33" s="34"/>
      <c r="W33" s="34" t="s">
        <v>41</v>
      </c>
      <c r="X33" s="34" t="s">
        <v>41</v>
      </c>
      <c r="Y33" s="34" t="s">
        <v>41</v>
      </c>
      <c r="Z33" s="34" t="s">
        <v>41</v>
      </c>
      <c r="AA33" s="34" t="s">
        <v>41</v>
      </c>
      <c r="AB33" s="34" t="s">
        <v>41</v>
      </c>
      <c r="AC33" s="34" t="s">
        <v>41</v>
      </c>
      <c r="AD33" s="34"/>
      <c r="AE33" s="34" t="s">
        <v>41</v>
      </c>
      <c r="AF33" s="35"/>
      <c r="AG33" s="34" t="s">
        <v>41</v>
      </c>
      <c r="AH33" s="36" t="s">
        <v>239</v>
      </c>
      <c r="AI33" s="27" t="str">
        <f t="shared" si="1"/>
        <v>Qualifications</v>
      </c>
    </row>
    <row r="34" spans="1:35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9"/>
      <c r="AG34" s="20"/>
      <c r="AH34" s="21"/>
      <c r="AI34" s="15"/>
    </row>
    <row r="35" spans="1:35" ht="12.7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9"/>
      <c r="AG35" s="20"/>
      <c r="AH35" s="21"/>
      <c r="AI35" s="15"/>
    </row>
    <row r="36" spans="1:35" ht="12.7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9"/>
      <c r="AG36" s="20"/>
      <c r="AH36" s="21"/>
      <c r="AI36" s="15"/>
    </row>
    <row r="37" spans="1:35" ht="12.7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9"/>
      <c r="AG37" s="20"/>
      <c r="AH37" s="21"/>
      <c r="AI37" s="14"/>
    </row>
    <row r="38" spans="1:35" ht="12.7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9"/>
      <c r="AG38" s="20"/>
      <c r="AH38" s="21"/>
      <c r="AI38" s="15"/>
    </row>
    <row r="39" spans="1:35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9"/>
      <c r="AG39" s="20"/>
      <c r="AH39" s="21"/>
      <c r="AI39" s="15"/>
    </row>
    <row r="40" spans="1:35" ht="12.7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19"/>
      <c r="AG40" s="20"/>
      <c r="AH40" s="21"/>
      <c r="AI40" s="15"/>
    </row>
    <row r="41" spans="1:35" ht="12.7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19"/>
      <c r="AG41" s="20"/>
      <c r="AH41" s="21"/>
      <c r="AI41" s="15"/>
    </row>
    <row r="42" spans="1:35" ht="12.7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19"/>
      <c r="AG42" s="20"/>
      <c r="AH42" s="21"/>
      <c r="AI42" s="15"/>
    </row>
    <row r="43" spans="1:35" ht="12.7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19"/>
      <c r="AG43" s="20"/>
      <c r="AH43" s="21"/>
      <c r="AI43" s="15"/>
    </row>
    <row r="44" spans="1:35" ht="12.7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9"/>
      <c r="AG44" s="20"/>
      <c r="AH44" s="21"/>
      <c r="AI44" s="15"/>
    </row>
    <row r="45" spans="1:35" ht="12.7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19"/>
      <c r="AG45" s="20"/>
      <c r="AH45" s="21"/>
      <c r="AI45" s="15"/>
    </row>
    <row r="46" spans="1:35" ht="12.7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2"/>
      <c r="AG46" s="13"/>
      <c r="AH46" s="18"/>
      <c r="AI46" s="15"/>
    </row>
    <row r="47" spans="1:35" ht="12.7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2"/>
      <c r="AG47" s="13"/>
      <c r="AH47" s="18"/>
      <c r="AI47" s="15"/>
    </row>
    <row r="48" spans="1:35" ht="12.7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2"/>
      <c r="AG48" s="13"/>
      <c r="AH48" s="18"/>
      <c r="AI48" s="15"/>
    </row>
    <row r="49" spans="1:35" ht="12.7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2"/>
      <c r="AG49" s="13"/>
      <c r="AH49" s="18"/>
      <c r="AI49" s="15"/>
    </row>
    <row r="50" spans="1:35" ht="12.7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2"/>
      <c r="AG50" s="13"/>
      <c r="AH50" s="18"/>
      <c r="AI50" s="15"/>
    </row>
    <row r="51" spans="1:35" ht="12.7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2"/>
      <c r="AG51" s="13"/>
      <c r="AH51" s="18"/>
      <c r="AI51" s="15"/>
    </row>
    <row r="52" spans="1:35" ht="12.7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2"/>
      <c r="AG52" s="13"/>
      <c r="AH52" s="18"/>
      <c r="AI52" s="15"/>
    </row>
    <row r="53" spans="1:35" ht="12.7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2"/>
      <c r="AG53" s="13"/>
      <c r="AH53" s="18"/>
      <c r="AI53" s="15"/>
    </row>
    <row r="54" spans="1:35" ht="12.7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2"/>
      <c r="AG54" s="13"/>
      <c r="AH54" s="18"/>
      <c r="AI54" s="15"/>
    </row>
    <row r="55" spans="1:35" ht="12.7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2"/>
      <c r="AG55" s="13"/>
      <c r="AH55" s="18"/>
      <c r="AI55" s="15"/>
    </row>
    <row r="56" spans="1:35" ht="12.7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2"/>
      <c r="AG56" s="13"/>
      <c r="AH56" s="18"/>
      <c r="AI56" s="15"/>
    </row>
    <row r="57" spans="1:35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2"/>
      <c r="AG57" s="13"/>
      <c r="AH57" s="18"/>
      <c r="AI57" s="15"/>
    </row>
    <row r="58" spans="1:35" ht="12.7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2"/>
      <c r="AG58" s="13"/>
      <c r="AH58" s="18"/>
      <c r="AI58" s="15"/>
    </row>
    <row r="59" spans="1:35" ht="12.7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2"/>
      <c r="AG59" s="13"/>
      <c r="AH59" s="18"/>
      <c r="AI59" s="15"/>
    </row>
    <row r="60" spans="1:35" ht="12.7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2"/>
      <c r="AG60" s="13"/>
      <c r="AH60" s="18"/>
      <c r="AI60" s="15"/>
    </row>
    <row r="61" spans="1:35" ht="12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2"/>
      <c r="AG61" s="13"/>
      <c r="AH61" s="18"/>
      <c r="AI61" s="15"/>
    </row>
    <row r="62" spans="1:35" ht="12.7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2"/>
      <c r="AG62" s="13"/>
      <c r="AH62" s="18"/>
      <c r="AI62" s="15"/>
    </row>
    <row r="63" spans="1:35" ht="12.7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2"/>
      <c r="AG63" s="13"/>
      <c r="AH63" s="18"/>
      <c r="AI63" s="15"/>
    </row>
    <row r="64" spans="1:35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2"/>
      <c r="AG64" s="16"/>
      <c r="AH64" s="18"/>
      <c r="AI64" s="15"/>
    </row>
  </sheetData>
  <sortState ref="A2:AI64">
    <sortCondition ref="A2:A64"/>
  </sortState>
  <hyperlinks>
    <hyperlink ref="AI15" r:id="rId1" display="Qualifications" xr:uid="{FDC5EDE9-1D33-4EFE-AA6C-CE80C95995A6}"/>
    <hyperlink ref="AI2:AI14" r:id="rId2" display="Qualifications" xr:uid="{13D5E68F-091A-42B0-A18A-AAFD43199B5C}"/>
    <hyperlink ref="AI16:AI33" r:id="rId3" display="Qualifications" xr:uid="{081BB2F2-98FD-4A50-AEA4-B58FB85F180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6 X s r T b j g i U O n A A A A + Q A A A B I A H A B D b 2 5 m a W c v U G F j a 2 F n Z S 5 4 b W w g o h g A K K A U A A A A A A A A A A A A A A A A A A A A A A A A A A A A h Y 9 B D o I w F E S v Q r q n v 0 A k S j 5 l 4 V Y S E 6 J x S 2 q F R i i G F s v d X H g k r y C J o u 5 c z u S 9 Z O Z x u 2 M 2 t o 1 3 l b 1 R n U 5 J Q B n x p B b d U e k q J Y M 9 + U u S c d y W 4 l x W 0 p t g b Z L R q J T U 1 l 4 S A O c c d R H t + g p C x g I 4 5 J t C 1 L I t f a W N L b W Q 5 G M d / 1 u E 4 / 4 1 h o c 0 Z n Q R x C s a T Q j C 3 G O u 9 J c J p 8 m U I f y U u B 4 a O / S S S + 3 v C o Q 5 I r x v 8 C d Q S w M E F A A C A A g A 6 X s r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l 7 K 0 0 o i k e 4 D g A A A B E A A A A T A B w A R m 9 y b X V s Y X M v U 2 V j d G l v b j E u b S C i G A A o o B Q A A A A A A A A A A A A A A A A A A A A A A A A A A A A r T k 0 u y c z P U w i G 0 I b W A F B L A Q I t A B Q A A g A I A O l 7 K 0 2 4 4 I l D p w A A A P k A A A A S A A A A A A A A A A A A A A A A A A A A A A B D b 2 5 m a W c v U G F j a 2 F n Z S 5 4 b W x Q S w E C L Q A U A A I A C A D p e y t N D 8 r p q 6 Q A A A D p A A A A E w A A A A A A A A A A A A A A A A D z A A A A W 0 N v b n R l b n R f V H l w Z X N d L n h t b F B L A Q I t A B Q A A g A I A O l 7 K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b D Y F V s K 7 O T 4 e s M x j t 9 E i Z A A A A A A I A A A A A A A N m A A D A A A A A E A A A A C M b g 4 l Y a x U x Q C P S M p e v n R o A A A A A B I A A A K A A A A A Q A A A A Q 1 l Q s q 2 I J h w Y i 5 / g n F 8 n b l A A A A C j r O / M p f e k 4 n T 2 7 T d N / K e 8 t z e 2 4 u g t 8 a o 6 Z O J D E k F i r 2 B 4 w K 8 8 a n + 1 h O l x h F x u Z W h T b b V K Y d v 6 X g Q y K B s O a o T 8 X V G / 4 j d F 4 C 7 J J Z I A 9 w r / e h Q A A A A 1 M x t d S A 4 K X T D l F D 0 J z 1 1 e 6 N q K l w = = < / D a t a M a s h u p > 
</file>

<file path=customXml/itemProps1.xml><?xml version="1.0" encoding="utf-8"?>
<ds:datastoreItem xmlns:ds="http://schemas.openxmlformats.org/officeDocument/2006/customXml" ds:itemID="{C8D12F15-92ED-4D07-9A51-7D9B1FF8C6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McMahon, Sean</cp:lastModifiedBy>
  <cp:revision/>
  <dcterms:created xsi:type="dcterms:W3CDTF">2018-09-04T18:53:28Z</dcterms:created>
  <dcterms:modified xsi:type="dcterms:W3CDTF">2018-09-12T16:23:28Z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2018-08-30T14:32:49Z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6a4494b3-4d70-453e-bd20-07299612f355</vt:lpwstr>
  </property>
</Properties>
</file>